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<sst xmlns="http://schemas.openxmlformats.org/spreadsheetml/2006/main" count="86" uniqueCount="82">
  <si>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</si>
  <si>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</si>
  <si>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</si>
  <si>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</si>
  <si>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</si>
  <si>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</si>
  <si>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</si>
  <si>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</si>
  <si>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</si>
  <si>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</si>
  <si>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</si>
  <si>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</si>
  <si>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</si>
  <si>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</si>
  <si>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</si>
  <si>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</si>
  <si>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</si>
  <si>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</si>
  <si>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</si>
  <si>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</si>
  <si>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</si>
  <si>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</si>
  <si>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</si>
  <si>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</si>
  <si>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</si>
  <si>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</si>
  <si>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</si>
  <si>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</t>
  </si>
  <si>
    <t>14</t>
  </si>
  <si>
    <t>Резервные фонды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</si>
  <si>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</si>
  <si>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</si>
  <si>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</si>
  <si>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</si>
  <si>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</si>
  <si>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</si>
  <si>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( рублей)</t>
  </si>
  <si>
    <t>0111</t>
  </si>
  <si>
    <t>0113</t>
  </si>
  <si>
    <t>Условно утвержденные расходы</t>
  </si>
  <si>
    <t>Коммунальное хозяйство</t>
  </si>
  <si>
    <t>0502</t>
  </si>
  <si>
    <t>Обеспечение пожарной безопасности</t>
  </si>
  <si>
    <t>0310</t>
  </si>
  <si>
    <t>0409</t>
  </si>
  <si>
    <t>Жилищное хозяйство</t>
  </si>
  <si>
    <t>0501</t>
  </si>
  <si>
    <t xml:space="preserve"> </t>
  </si>
  <si>
    <t>Другие общегосударственные вопросы</t>
  </si>
  <si>
    <t>8</t>
  </si>
  <si>
    <t>Культура, кинематография</t>
  </si>
  <si>
    <t>Транспорт</t>
  </si>
  <si>
    <t>0408</t>
  </si>
  <si>
    <t>2020 год</t>
  </si>
  <si>
    <t>Культура, спорт</t>
  </si>
  <si>
    <t>0804</t>
  </si>
  <si>
    <t>Другие вопросы в области культуры</t>
  </si>
  <si>
    <t>Приложение № 5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</si>
  <si>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</si>
  <si>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</si>
  <si>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</si>
  <si>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</si>
  <si>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</si>
  <si>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</si>
  <si>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</si>
  <si>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</si>
  <si>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</si>
  <si>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Дорожное хозяйство (дорожные фонды)</t>
  </si>
  <si>
    <t>2021 год</t>
  </si>
  <si>
    <t>Распределение расходов бюджета поселка Балахта по разделам и подразделам классификации расходов бюджетов Российской Федерации на 2020 год и плановый период 2021-2022 годов</t>
  </si>
  <si>
    <t>2022 год</t>
  </si>
  <si>
    <t>15</t>
  </si>
  <si>
    <t>к решению  Балахтинского  поселкового  Совета депутатов  от 20.12.2019 № вн-169р  "О бюджете поселка Балахта на 2020 год  и плановый период 2021-2022 годов"</t>
  </si>
  <si>
    <t>Приложение № 4</t>
  </si>
  <si>
    <t>21</t>
  </si>
  <si>
    <t>22</t>
  </si>
  <si>
    <t>Обеспечение проведения выборов и референдумов</t>
  </si>
  <si>
    <t>0107</t>
  </si>
  <si>
    <t xml:space="preserve">к решению  Балахтинского  поселкового  Совета депутатов  от                                № </t>
  </si>
  <si>
    <t>0505</t>
  </si>
  <si>
    <t>Другие вопросы в области жилищно-коммунального хозяйства</t>
  </si>
  <si>
    <t>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</si>
</sst>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91" zoomScaleSheetLayoutView="91" zoomScalePageLayoutView="0" workbookViewId="0" topLeftCell="A1">
      <selection activeCell="E29" sqref="E29"/>
    </sheetView>
  </sheetViews>
  <sheetFormatPr defaultColWidth="9.125" defaultRowHeight="12.75"/>
  <cols>
    <col min="1" max="1" width="4.875" style="4" customWidth="1"/>
    <col min="2" max="2" width="37.50390625" style="5" customWidth="1"/>
    <col min="3" max="3" width="11.125" style="8" customWidth="1"/>
    <col min="4" max="4" width="19.875" style="3" customWidth="1"/>
    <col min="5" max="5" width="18.25390625" style="3" customWidth="1"/>
    <col min="6" max="6" width="20.125" style="3" customWidth="1"/>
    <col min="7" max="16384" width="9.125" style="3" customWidth="1"/>
  </cols>
  <sheetData>
    <row r="1" spans="1:6" s="1" customFormat="1" ht="24" customHeight="1">
      <c r="A1" s="11"/>
      <c r="B1" s="12"/>
      <c r="C1" s="12"/>
      <c r="D1" s="33" t="s">
        <v>73</v>
      </c>
      <c r="E1" s="34"/>
      <c r="F1" s="34"/>
    </row>
    <row r="2" spans="1:6" s="1" customFormat="1" ht="43.5" customHeight="1">
      <c r="A2" s="11"/>
      <c r="B2" s="12"/>
      <c r="C2" s="12"/>
      <c r="D2" s="31" t="s">
        <v>78</v>
      </c>
      <c r="E2" s="32"/>
      <c r="F2" s="32"/>
    </row>
    <row r="3" spans="1:6" s="1" customFormat="1" ht="29.25" customHeight="1">
      <c r="A3" s="11"/>
      <c r="B3" s="12"/>
      <c r="C3" s="12"/>
      <c r="D3" s="33" t="s">
        <v>57</v>
      </c>
      <c r="E3" s="34"/>
      <c r="F3" s="34"/>
    </row>
    <row r="4" spans="1:6" s="1" customFormat="1" ht="90.75" customHeight="1">
      <c r="A4" s="11"/>
      <c r="B4" s="12"/>
      <c r="C4" s="13"/>
      <c r="D4" s="31" t="s">
        <v>72</v>
      </c>
      <c r="E4" s="32"/>
      <c r="F4" s="32"/>
    </row>
    <row r="5" spans="1:6" s="1" customFormat="1" ht="80.25" customHeight="1">
      <c r="A5" s="30" t="s">
        <v>69</v>
      </c>
      <c r="B5" s="30"/>
      <c r="C5" s="30"/>
      <c r="D5" s="30"/>
      <c r="E5" s="30"/>
      <c r="F5" s="30"/>
    </row>
    <row r="6" spans="1:6" s="1" customFormat="1" ht="21">
      <c r="A6" s="11"/>
      <c r="B6" s="12"/>
      <c r="C6" s="12"/>
      <c r="D6" s="14"/>
      <c r="E6" s="14"/>
      <c r="F6" s="14" t="s">
        <v>36</v>
      </c>
    </row>
    <row r="7" spans="1:6" ht="51" customHeight="1">
      <c r="A7" s="15" t="s">
        <v>13</v>
      </c>
      <c r="B7" s="15" t="s">
        <v>14</v>
      </c>
      <c r="C7" s="16" t="s">
        <v>15</v>
      </c>
      <c r="D7" s="17" t="s">
        <v>53</v>
      </c>
      <c r="E7" s="17" t="s">
        <v>68</v>
      </c>
      <c r="F7" s="17" t="s">
        <v>70</v>
      </c>
    </row>
    <row r="8" spans="1:6" ht="21">
      <c r="A8" s="18"/>
      <c r="B8" s="19" t="s">
        <v>16</v>
      </c>
      <c r="C8" s="19" t="s">
        <v>17</v>
      </c>
      <c r="D8" s="19" t="s">
        <v>18</v>
      </c>
      <c r="E8" s="19" t="s">
        <v>19</v>
      </c>
      <c r="F8" s="19" t="s">
        <v>47</v>
      </c>
    </row>
    <row r="9" spans="1:6" ht="40.5" customHeight="1">
      <c r="A9" s="18" t="s">
        <v>16</v>
      </c>
      <c r="B9" s="20" t="s">
        <v>23</v>
      </c>
      <c r="C9" s="18" t="s">
        <v>24</v>
      </c>
      <c r="D9" s="21">
        <f>D10+D11+D13+D14+D12</f>
        <v>10627798.22</v>
      </c>
      <c r="E9" s="21">
        <f>E10+E11+E13+E14+E12</f>
        <v>9405777</v>
      </c>
      <c r="F9" s="21">
        <f>F10+F11+F13+F14+F12</f>
        <v>9284527</v>
      </c>
    </row>
    <row r="10" spans="1:6" ht="105.75" customHeight="1">
      <c r="A10" s="18" t="s">
        <v>17</v>
      </c>
      <c r="B10" s="20" t="s">
        <v>25</v>
      </c>
      <c r="C10" s="22" t="s">
        <v>26</v>
      </c>
      <c r="D10" s="23">
        <v>990801</v>
      </c>
      <c r="E10" s="23">
        <v>887293</v>
      </c>
      <c r="F10" s="23">
        <v>887293</v>
      </c>
    </row>
    <row r="11" spans="1:6" ht="172.5" customHeight="1">
      <c r="A11" s="18" t="s">
        <v>18</v>
      </c>
      <c r="B11" s="20" t="s">
        <v>2</v>
      </c>
      <c r="C11" s="22" t="s">
        <v>3</v>
      </c>
      <c r="D11" s="23">
        <v>8318777.12</v>
      </c>
      <c r="E11" s="23">
        <v>7371917</v>
      </c>
      <c r="F11" s="23">
        <v>7411758</v>
      </c>
    </row>
    <row r="12" spans="1:6" ht="45.75" customHeight="1">
      <c r="A12" s="18" t="s">
        <v>19</v>
      </c>
      <c r="B12" s="20" t="s">
        <v>76</v>
      </c>
      <c r="C12" s="22" t="s">
        <v>77</v>
      </c>
      <c r="D12" s="23">
        <v>144755</v>
      </c>
      <c r="E12" s="23">
        <v>0</v>
      </c>
      <c r="F12" s="23">
        <v>0</v>
      </c>
    </row>
    <row r="13" spans="1:6" ht="21">
      <c r="A13" s="18" t="s">
        <v>20</v>
      </c>
      <c r="B13" s="20" t="s">
        <v>29</v>
      </c>
      <c r="C13" s="22" t="s">
        <v>37</v>
      </c>
      <c r="D13" s="23">
        <v>0</v>
      </c>
      <c r="E13" s="23">
        <v>30000</v>
      </c>
      <c r="F13" s="23">
        <v>30000</v>
      </c>
    </row>
    <row r="14" spans="1:6" ht="63">
      <c r="A14" s="18" t="s">
        <v>21</v>
      </c>
      <c r="B14" s="20" t="s">
        <v>48</v>
      </c>
      <c r="C14" s="22" t="s">
        <v>38</v>
      </c>
      <c r="D14" s="23">
        <v>1173465.1</v>
      </c>
      <c r="E14" s="23">
        <v>1116567</v>
      </c>
      <c r="F14" s="23">
        <v>955476</v>
      </c>
    </row>
    <row r="15" spans="1:6" ht="65.25" customHeight="1">
      <c r="A15" s="18" t="s">
        <v>22</v>
      </c>
      <c r="B15" s="20" t="s">
        <v>30</v>
      </c>
      <c r="C15" s="22" t="s">
        <v>31</v>
      </c>
      <c r="D15" s="23">
        <f>D16+D17</f>
        <v>447036.35</v>
      </c>
      <c r="E15" s="23">
        <f>E16+E17</f>
        <v>618005</v>
      </c>
      <c r="F15" s="23">
        <f>F16+F17</f>
        <v>618519</v>
      </c>
    </row>
    <row r="16" spans="1:6" ht="126">
      <c r="A16" s="18" t="s">
        <v>49</v>
      </c>
      <c r="B16" s="20" t="s">
        <v>9</v>
      </c>
      <c r="C16" s="22" t="s">
        <v>10</v>
      </c>
      <c r="D16" s="23">
        <v>20000</v>
      </c>
      <c r="E16" s="23">
        <v>20555</v>
      </c>
      <c r="F16" s="23">
        <v>21069</v>
      </c>
    </row>
    <row r="17" spans="1:6" ht="45.75" customHeight="1">
      <c r="A17" s="18" t="s">
        <v>58</v>
      </c>
      <c r="B17" s="20" t="s">
        <v>42</v>
      </c>
      <c r="C17" s="22" t="s">
        <v>43</v>
      </c>
      <c r="D17" s="23">
        <v>427036.35</v>
      </c>
      <c r="E17" s="23">
        <v>597450</v>
      </c>
      <c r="F17" s="23">
        <v>597450</v>
      </c>
    </row>
    <row r="18" spans="1:6" ht="25.5" customHeight="1">
      <c r="A18" s="18" t="s">
        <v>59</v>
      </c>
      <c r="B18" s="20" t="s">
        <v>11</v>
      </c>
      <c r="C18" s="22" t="s">
        <v>12</v>
      </c>
      <c r="D18" s="23">
        <f>D19+D20</f>
        <v>39571346.89</v>
      </c>
      <c r="E18" s="23">
        <f>E19+E20</f>
        <v>22068451</v>
      </c>
      <c r="F18" s="23">
        <f>F19+F20</f>
        <v>22327517</v>
      </c>
    </row>
    <row r="19" spans="1:6" ht="23.25" customHeight="1">
      <c r="A19" s="18" t="s">
        <v>60</v>
      </c>
      <c r="B19" s="20" t="s">
        <v>51</v>
      </c>
      <c r="C19" s="22" t="s">
        <v>52</v>
      </c>
      <c r="D19" s="23">
        <v>7467201.97</v>
      </c>
      <c r="E19" s="23">
        <v>7467200</v>
      </c>
      <c r="F19" s="23">
        <v>7467200</v>
      </c>
    </row>
    <row r="20" spans="1:6" ht="42">
      <c r="A20" s="18" t="s">
        <v>61</v>
      </c>
      <c r="B20" s="20" t="s">
        <v>67</v>
      </c>
      <c r="C20" s="22" t="s">
        <v>44</v>
      </c>
      <c r="D20" s="23">
        <v>32104144.92</v>
      </c>
      <c r="E20" s="23">
        <v>14601251</v>
      </c>
      <c r="F20" s="23">
        <v>14860317</v>
      </c>
    </row>
    <row r="21" spans="1:6" ht="44.25" customHeight="1">
      <c r="A21" s="18" t="s">
        <v>27</v>
      </c>
      <c r="B21" s="20" t="s">
        <v>32</v>
      </c>
      <c r="C21" s="22" t="s">
        <v>33</v>
      </c>
      <c r="D21" s="23">
        <f>D22+D23+D24+D25</f>
        <v>79583054.03999999</v>
      </c>
      <c r="E21" s="23">
        <f>E22+E23+E24+E25</f>
        <v>5876339</v>
      </c>
      <c r="F21" s="23">
        <f>F22+F23+F24+F25</f>
        <v>6065295</v>
      </c>
    </row>
    <row r="22" spans="1:6" ht="26.25" customHeight="1">
      <c r="A22" s="18" t="s">
        <v>28</v>
      </c>
      <c r="B22" s="20" t="s">
        <v>45</v>
      </c>
      <c r="C22" s="22" t="s">
        <v>46</v>
      </c>
      <c r="D22" s="23">
        <v>64529</v>
      </c>
      <c r="E22" s="23">
        <v>66282</v>
      </c>
      <c r="F22" s="23">
        <v>67919</v>
      </c>
    </row>
    <row r="23" spans="1:6" ht="26.25" customHeight="1">
      <c r="A23" s="18" t="s">
        <v>71</v>
      </c>
      <c r="B23" s="20" t="s">
        <v>40</v>
      </c>
      <c r="C23" s="22" t="s">
        <v>41</v>
      </c>
      <c r="D23" s="23">
        <v>1078500</v>
      </c>
      <c r="E23" s="23">
        <v>0</v>
      </c>
      <c r="F23" s="23">
        <v>0</v>
      </c>
    </row>
    <row r="24" spans="1:6" ht="26.25" customHeight="1">
      <c r="A24" s="18" t="s">
        <v>62</v>
      </c>
      <c r="B24" s="20" t="s">
        <v>34</v>
      </c>
      <c r="C24" s="22" t="s">
        <v>35</v>
      </c>
      <c r="D24" s="23">
        <v>72915161.24</v>
      </c>
      <c r="E24" s="23">
        <v>5810057</v>
      </c>
      <c r="F24" s="23">
        <v>5997376</v>
      </c>
    </row>
    <row r="25" spans="1:6" ht="63.75" customHeight="1">
      <c r="A25" s="18" t="s">
        <v>63</v>
      </c>
      <c r="B25" s="20" t="s">
        <v>80</v>
      </c>
      <c r="C25" s="22" t="s">
        <v>79</v>
      </c>
      <c r="D25" s="23">
        <v>5524863.8</v>
      </c>
      <c r="E25" s="23">
        <v>0</v>
      </c>
      <c r="F25" s="23">
        <v>0</v>
      </c>
    </row>
    <row r="26" spans="1:6" ht="21.75" customHeight="1">
      <c r="A26" s="18" t="s">
        <v>64</v>
      </c>
      <c r="B26" s="20" t="s">
        <v>50</v>
      </c>
      <c r="C26" s="22" t="s">
        <v>0</v>
      </c>
      <c r="D26" s="23">
        <f>D27+D28</f>
        <v>4265129</v>
      </c>
      <c r="E26" s="23">
        <f>E27+E28</f>
        <v>4065129</v>
      </c>
      <c r="F26" s="23">
        <f>F27+F28</f>
        <v>4065129</v>
      </c>
    </row>
    <row r="27" spans="1:6" ht="21">
      <c r="A27" s="18" t="s">
        <v>65</v>
      </c>
      <c r="B27" s="24" t="s">
        <v>54</v>
      </c>
      <c r="C27" s="22" t="s">
        <v>1</v>
      </c>
      <c r="D27" s="23">
        <v>2720901</v>
      </c>
      <c r="E27" s="23">
        <v>2520901</v>
      </c>
      <c r="F27" s="23">
        <v>2520901</v>
      </c>
    </row>
    <row r="28" spans="1:6" ht="42">
      <c r="A28" s="18" t="s">
        <v>66</v>
      </c>
      <c r="B28" s="24" t="s">
        <v>56</v>
      </c>
      <c r="C28" s="22" t="s">
        <v>55</v>
      </c>
      <c r="D28" s="23">
        <v>1544228</v>
      </c>
      <c r="E28" s="23">
        <v>1544228</v>
      </c>
      <c r="F28" s="23">
        <v>1544228</v>
      </c>
    </row>
    <row r="29" spans="1:6" ht="21">
      <c r="A29" s="18" t="s">
        <v>74</v>
      </c>
      <c r="B29" s="20" t="s">
        <v>4</v>
      </c>
      <c r="C29" s="22" t="s">
        <v>5</v>
      </c>
      <c r="D29" s="23">
        <f>D30</f>
        <v>145098.84</v>
      </c>
      <c r="E29" s="23">
        <f>E30</f>
        <v>145000</v>
      </c>
      <c r="F29" s="23">
        <f>F30</f>
        <v>145000</v>
      </c>
    </row>
    <row r="30" spans="1:6" ht="21" customHeight="1">
      <c r="A30" s="18" t="s">
        <v>75</v>
      </c>
      <c r="B30" s="20" t="s">
        <v>6</v>
      </c>
      <c r="C30" s="22" t="s">
        <v>7</v>
      </c>
      <c r="D30" s="25">
        <v>145098.84</v>
      </c>
      <c r="E30" s="25">
        <v>145000</v>
      </c>
      <c r="F30" s="25">
        <v>145000</v>
      </c>
    </row>
    <row r="31" spans="1:6" ht="42">
      <c r="A31" s="18" t="s">
        <v>81</v>
      </c>
      <c r="B31" s="26" t="s">
        <v>39</v>
      </c>
      <c r="C31" s="22"/>
      <c r="D31" s="23"/>
      <c r="E31" s="23">
        <v>540780</v>
      </c>
      <c r="F31" s="23">
        <v>1124694</v>
      </c>
    </row>
    <row r="32" spans="1:6" ht="21" customHeight="1">
      <c r="A32" s="28" t="s">
        <v>8</v>
      </c>
      <c r="B32" s="29"/>
      <c r="C32" s="27"/>
      <c r="D32" s="23">
        <f>D9+D15+D18+D21+D26+D29</f>
        <v>134639463.34</v>
      </c>
      <c r="E32" s="23">
        <f>E9+E15+E18+E21+E26+E29+E31</f>
        <v>42719481</v>
      </c>
      <c r="F32" s="23">
        <f>F9+F15+F18+F21+F26+F29+F31</f>
        <v>43630681</v>
      </c>
    </row>
    <row r="33" spans="3:6" ht="15">
      <c r="C33" s="6"/>
      <c r="D33" s="2"/>
      <c r="E33" s="7"/>
      <c r="F33" s="7"/>
    </row>
    <row r="34" ht="12.75">
      <c r="D34" s="9"/>
    </row>
    <row r="36" spans="4:5" ht="12.75">
      <c r="D36" s="10"/>
      <c r="E36" s="10"/>
    </row>
    <row r="37" ht="12.75">
      <c r="F37" s="10"/>
    </row>
  </sheetData>
  <sheetProtection/>
  <mergeCells count="6">
    <mergeCell ref="A32:B32"/>
    <mergeCell ref="A5:F5"/>
    <mergeCell ref="D4:F4"/>
    <mergeCell ref="D1:F1"/>
    <mergeCell ref="D3:F3"/>
    <mergeCell ref="D2:F2"/>
  </mergeCells>
  <printOptions/>
  <pageMargins left="1.5748031496062993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2020-07-07T07:06:30Z</cp:lastPrinted>
  <dcterms:created xsi:type="dcterms:W3CDTF">2007-10-12T08:23:45Z</dcterms:created>
  <dcterms:modified xsi:type="dcterms:W3CDTF">2020-08-25T02:48:22Z</dcterms:modified>
  <cp:category/>
  <cp:version/>
  <cp:contentType/>
  <cp:contentStatus/>
</cp:coreProperties>
</file>