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прил 9" sheetId="1" r:id="rId1"/>
    <sheet name="Лист3" sheetId="2" r:id="rId2"/>
  </sheets>
  <externalReferences>
    <externalReference r:id="rId5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9'!$A$1:$N$26</definedName>
  </definedNames>
  <calcPr fullCalcOnLoad="1"/>
</workbook>
</file>

<file path=xl/sharedStrings.xml><?xml version="1.0" encoding="utf-8"?>
<sst xmlns="http://schemas.openxmlformats.org/spreadsheetml/2006/main" count="97" uniqueCount="54">
  <si>
    <t>151</t>
  </si>
  <si>
    <t>001</t>
  </si>
  <si>
    <t>1</t>
  </si>
  <si>
    <t>2</t>
  </si>
  <si>
    <t>3</t>
  </si>
  <si>
    <t>4</t>
  </si>
  <si>
    <t>5</t>
  </si>
  <si>
    <t>6</t>
  </si>
  <si>
    <t>7</t>
  </si>
  <si>
    <t>000</t>
  </si>
  <si>
    <t>00</t>
  </si>
  <si>
    <t>0000</t>
  </si>
  <si>
    <t>01</t>
  </si>
  <si>
    <t>02</t>
  </si>
  <si>
    <t>03</t>
  </si>
  <si>
    <t>551</t>
  </si>
  <si>
    <t>999</t>
  </si>
  <si>
    <t>13</t>
  </si>
  <si>
    <t>04</t>
  </si>
  <si>
    <t>7601</t>
  </si>
  <si>
    <t>Дотации бюджетам поселений на выравнивание бюджетной обеспеченности из средств краевого бюджета</t>
  </si>
  <si>
    <t>7555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</si>
  <si>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</si>
  <si>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</si>
  <si>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</si>
  <si>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</si>
  <si>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</si>
  <si>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</si>
  <si>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</si>
  <si>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</si>
  <si>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</si>
  <si>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№ п/п</t>
  </si>
  <si>
    <t xml:space="preserve">Межбюджетные трансферты из бюджета муниципального образования в бюджет поселения      
</t>
  </si>
  <si>
    <t>Межбюджетные трансферты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</si>
  <si>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</si>
  <si>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8</t>
  </si>
  <si>
    <t>9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</si>
  <si>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</si>
  <si>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10</t>
  </si>
  <si>
    <t>11</t>
  </si>
  <si>
    <t>Предоставление поселением иного межбюджетного трансферта на содержание автомобильных дорог общего пользования местного значения за счет средств дорожного фонда Красноярского края</t>
  </si>
  <si>
    <t>Предоставление поселением иного межбюджетного трансферта на капитальный ремонт и ремонт томобильных дорог общего пользования местного значения за счет средств дорожного фонда Красноярского края</t>
  </si>
  <si>
    <t>12</t>
  </si>
  <si>
    <t>Приложение 4</t>
  </si>
  <si>
    <t>Предоставление  иного межбюджетного трансферта  поселениям на региональные выплаты и выплаты, обеспечивающие уровень заработной платы работников бюджетной сферы не ниже МРОТ</t>
  </si>
  <si>
    <t>14</t>
  </si>
  <si>
    <t>Предоставление  иного межбюджетного трансферта  поселениям на осуществление расходов, направленных на реализацию мероприятий на ППМИ</t>
  </si>
  <si>
    <t>2019г</t>
  </si>
  <si>
    <t>Предоставление поселением иного межбюджетного трансферта на осуществление дорожной деятельности в отношении  автомобильных дорог общего пользования местного значения за счет средств дорожного фонда Красноярского края</t>
  </si>
  <si>
    <t>Иной межбюджетный трансферт бюджетам поселений на реализацию мероприятий, направленных на повышение безопасности дорожного движения</t>
  </si>
  <si>
    <t>процент исполнения за 6 месяцев  2019 г.</t>
  </si>
  <si>
    <t>Предоставление  иного межбюджетного трансферта  поселениям на финансирование расходов по капитальному ремонту, реконструкции находящихся в муниципальной собственности объектов</t>
  </si>
  <si>
    <t>Профинансировано за 9 месяцев 2019 года</t>
  </si>
  <si>
    <t xml:space="preserve">к администрации поселка Балахта " Об исполнении бюджета поселка Балахта за 9 месяцев 2019 года"
от 29.11.2019 № 261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</si>
</sst>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vertical="top" wrapText="1"/>
    </xf>
    <xf numFmtId="0" fontId="10" fillId="0" borderId="0" xfId="0" applyFont="1" applyAlignment="1">
      <alignment wrapText="1"/>
    </xf>
    <xf numFmtId="164" fontId="3" fillId="0" borderId="0" xfId="0" applyNumberFormat="1" applyFont="1" applyAlignment="1">
      <alignment horizontal="left" vertical="top" wrapText="1"/>
    </xf>
    <xf numFmtId="49" fontId="7" fillId="0" borderId="11" xfId="0" applyNumberFormat="1" applyFont="1" applyBorder="1" applyAlignment="1" quotePrefix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tabSelected="1" view="pageBreakPreview" zoomScaleNormal="79" zoomScaleSheetLayoutView="100" workbookViewId="0" topLeftCell="A1">
      <selection activeCell="K12" sqref="K12"/>
    </sheetView>
  </sheetViews>
  <sheetFormatPr defaultColWidth="9.00390625" defaultRowHeight="12.75"/>
  <cols>
    <col min="1" max="1" width="4.875" style="0" customWidth="1"/>
    <col min="2" max="2" width="5.125" style="9" hidden="1" customWidth="1"/>
    <col min="3" max="3" width="2.625" style="9" hidden="1" customWidth="1"/>
    <col min="4" max="4" width="3.625" style="9" hidden="1" customWidth="1"/>
    <col min="5" max="5" width="3.00390625" style="9" hidden="1" customWidth="1"/>
    <col min="6" max="6" width="4.25390625" style="9" hidden="1" customWidth="1"/>
    <col min="7" max="7" width="3.25390625" style="9" hidden="1" customWidth="1"/>
    <col min="8" max="8" width="5.125" style="9" hidden="1" customWidth="1"/>
    <col min="9" max="9" width="11.25390625" style="9" hidden="1" customWidth="1"/>
    <col min="10" max="10" width="59.25390625" style="9" customWidth="1"/>
    <col min="11" max="11" width="14.00390625" style="0" customWidth="1"/>
    <col min="12" max="12" width="14.75390625" style="0" customWidth="1"/>
    <col min="13" max="13" width="14.875" style="0" customWidth="1"/>
    <col min="14" max="14" width="6.75390625" style="0" hidden="1" customWidth="1"/>
    <col min="15" max="15" width="12.75390625" style="0" hidden="1" customWidth="1"/>
    <col min="16" max="16" width="12.75390625" style="0" bestFit="1" customWidth="1"/>
  </cols>
  <sheetData>
    <row r="2" spans="2:13" s="12" customFormat="1" ht="15.75">
      <c r="B2" s="13"/>
      <c r="C2" s="13"/>
      <c r="D2" s="13"/>
      <c r="E2" s="13"/>
      <c r="F2" s="13"/>
      <c r="G2" s="13"/>
      <c r="H2" s="13"/>
      <c r="I2" s="13"/>
      <c r="J2" s="13"/>
      <c r="K2" s="14"/>
      <c r="L2" s="39" t="s">
        <v>43</v>
      </c>
      <c r="M2" s="39"/>
    </row>
    <row r="3" spans="2:13" s="12" customFormat="1" ht="15.75"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</row>
    <row r="4" spans="1:15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40" t="s">
        <v>53</v>
      </c>
      <c r="L4" s="40"/>
      <c r="M4" s="40"/>
      <c r="N4" s="15"/>
      <c r="O4" s="15"/>
    </row>
    <row r="5" spans="1:15" s="16" customFormat="1" ht="56.25" customHeight="1">
      <c r="A5" s="17"/>
      <c r="B5" s="17"/>
      <c r="C5" s="17"/>
      <c r="D5" s="17"/>
      <c r="E5" s="17"/>
      <c r="F5" s="17"/>
      <c r="G5" s="17"/>
      <c r="H5" s="17"/>
      <c r="I5" s="17"/>
      <c r="J5" s="15"/>
      <c r="K5" s="40"/>
      <c r="L5" s="40"/>
      <c r="M5" s="40"/>
      <c r="N5" s="15"/>
      <c r="O5" s="15"/>
    </row>
    <row r="6" spans="1:15" s="6" customFormat="1" ht="2.25" customHeight="1" hidden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1"/>
      <c r="M6" s="41"/>
      <c r="N6" s="41"/>
      <c r="O6" s="41"/>
    </row>
    <row r="7" spans="1:15" s="6" customFormat="1" ht="39" customHeight="1">
      <c r="A7" s="37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3" s="6" customFormat="1" ht="14.25" customHeight="1" thickBot="1">
      <c r="A8" s="4"/>
      <c r="B8" s="5"/>
      <c r="C8" s="5"/>
      <c r="D8" s="5"/>
      <c r="E8" s="5"/>
      <c r="F8" s="5"/>
      <c r="G8" s="5"/>
      <c r="H8" s="5"/>
      <c r="I8" s="5"/>
      <c r="J8" s="5"/>
      <c r="K8" s="4"/>
      <c r="L8" s="4"/>
      <c r="M8" s="7" t="s">
        <v>22</v>
      </c>
    </row>
    <row r="9" spans="1:13" s="6" customFormat="1" ht="58.5" customHeight="1">
      <c r="A9" s="25" t="s">
        <v>31</v>
      </c>
      <c r="B9" s="18"/>
      <c r="C9" s="18"/>
      <c r="D9" s="18"/>
      <c r="E9" s="18"/>
      <c r="F9" s="18"/>
      <c r="G9" s="18"/>
      <c r="H9" s="18"/>
      <c r="I9" s="18"/>
      <c r="J9" s="19" t="s">
        <v>33</v>
      </c>
      <c r="K9" s="20" t="s">
        <v>47</v>
      </c>
      <c r="L9" s="33" t="s">
        <v>52</v>
      </c>
      <c r="M9" s="21" t="s">
        <v>50</v>
      </c>
    </row>
    <row r="10" spans="1:13" ht="36" customHeight="1">
      <c r="A10" s="22" t="s">
        <v>2</v>
      </c>
      <c r="B10" s="1" t="s">
        <v>9</v>
      </c>
      <c r="C10" s="1" t="s">
        <v>3</v>
      </c>
      <c r="D10" s="1" t="s">
        <v>13</v>
      </c>
      <c r="E10" s="1" t="s">
        <v>10</v>
      </c>
      <c r="F10" s="1" t="s">
        <v>9</v>
      </c>
      <c r="G10" s="1" t="s">
        <v>10</v>
      </c>
      <c r="H10" s="1" t="s">
        <v>11</v>
      </c>
      <c r="I10" s="1" t="s">
        <v>9</v>
      </c>
      <c r="J10" s="8" t="s">
        <v>23</v>
      </c>
      <c r="K10" s="34">
        <f>K11+K13+K15</f>
        <v>36992465.51</v>
      </c>
      <c r="L10" s="34">
        <f>L11+L13+L15</f>
        <v>12076823.41</v>
      </c>
      <c r="M10" s="30">
        <f aca="true" t="shared" si="0" ref="M10:M22">L10/K10*100</f>
        <v>32.646711278909834</v>
      </c>
    </row>
    <row r="11" spans="1:13" ht="36" customHeight="1">
      <c r="A11" s="22" t="s">
        <v>3</v>
      </c>
      <c r="B11" s="1" t="s">
        <v>9</v>
      </c>
      <c r="C11" s="1" t="s">
        <v>3</v>
      </c>
      <c r="D11" s="1" t="s">
        <v>13</v>
      </c>
      <c r="E11" s="1" t="s">
        <v>12</v>
      </c>
      <c r="F11" s="1" t="s">
        <v>9</v>
      </c>
      <c r="G11" s="1" t="s">
        <v>10</v>
      </c>
      <c r="H11" s="1" t="s">
        <v>11</v>
      </c>
      <c r="I11" s="1" t="s">
        <v>0</v>
      </c>
      <c r="J11" s="8" t="s">
        <v>26</v>
      </c>
      <c r="K11" s="29">
        <f>K12</f>
        <v>1736600</v>
      </c>
      <c r="L11" s="34">
        <f>L12</f>
        <v>1483797</v>
      </c>
      <c r="M11" s="30">
        <f t="shared" si="0"/>
        <v>85.44264655073131</v>
      </c>
    </row>
    <row r="12" spans="1:13" ht="46.5" customHeight="1">
      <c r="A12" s="22" t="s">
        <v>4</v>
      </c>
      <c r="B12" s="1" t="s">
        <v>15</v>
      </c>
      <c r="C12" s="1" t="s">
        <v>3</v>
      </c>
      <c r="D12" s="1" t="s">
        <v>13</v>
      </c>
      <c r="E12" s="1" t="s">
        <v>12</v>
      </c>
      <c r="F12" s="1" t="s">
        <v>1</v>
      </c>
      <c r="G12" s="1" t="s">
        <v>17</v>
      </c>
      <c r="H12" s="1" t="s">
        <v>19</v>
      </c>
      <c r="I12" s="1" t="s">
        <v>0</v>
      </c>
      <c r="J12" s="8" t="s">
        <v>20</v>
      </c>
      <c r="K12" s="29">
        <v>1736600</v>
      </c>
      <c r="L12" s="34">
        <v>1483797</v>
      </c>
      <c r="M12" s="30">
        <f t="shared" si="0"/>
        <v>85.44264655073131</v>
      </c>
    </row>
    <row r="13" spans="1:13" ht="36" customHeight="1">
      <c r="A13" s="22" t="s">
        <v>5</v>
      </c>
      <c r="B13" s="1" t="s">
        <v>9</v>
      </c>
      <c r="C13" s="1" t="s">
        <v>3</v>
      </c>
      <c r="D13" s="1" t="s">
        <v>13</v>
      </c>
      <c r="E13" s="1" t="s">
        <v>14</v>
      </c>
      <c r="F13" s="1" t="s">
        <v>9</v>
      </c>
      <c r="G13" s="1" t="s">
        <v>10</v>
      </c>
      <c r="H13" s="1" t="s">
        <v>11</v>
      </c>
      <c r="I13" s="1" t="s">
        <v>0</v>
      </c>
      <c r="J13" s="8" t="s">
        <v>27</v>
      </c>
      <c r="K13" s="29">
        <f>K14</f>
        <v>27150</v>
      </c>
      <c r="L13" s="34">
        <f>L14</f>
        <v>20160</v>
      </c>
      <c r="M13" s="30">
        <f t="shared" si="0"/>
        <v>74.25414364640885</v>
      </c>
    </row>
    <row r="14" spans="1:13" ht="99" customHeight="1">
      <c r="A14" s="22" t="s">
        <v>6</v>
      </c>
      <c r="B14" s="1" t="s">
        <v>15</v>
      </c>
      <c r="C14" s="1" t="s">
        <v>3</v>
      </c>
      <c r="D14" s="1" t="s">
        <v>13</v>
      </c>
      <c r="E14" s="1" t="s">
        <v>14</v>
      </c>
      <c r="F14" s="1" t="s">
        <v>24</v>
      </c>
      <c r="G14" s="1" t="s">
        <v>17</v>
      </c>
      <c r="H14" s="1" t="s">
        <v>25</v>
      </c>
      <c r="I14" s="1" t="s">
        <v>0</v>
      </c>
      <c r="J14" s="11" t="s">
        <v>29</v>
      </c>
      <c r="K14" s="29">
        <v>27150</v>
      </c>
      <c r="L14" s="34">
        <v>20160</v>
      </c>
      <c r="M14" s="30">
        <f t="shared" si="0"/>
        <v>74.25414364640885</v>
      </c>
    </row>
    <row r="15" spans="1:13" ht="30.75" customHeight="1">
      <c r="A15" s="22" t="s">
        <v>7</v>
      </c>
      <c r="B15" s="1" t="s">
        <v>9</v>
      </c>
      <c r="C15" s="1" t="s">
        <v>3</v>
      </c>
      <c r="D15" s="1" t="s">
        <v>13</v>
      </c>
      <c r="E15" s="1" t="s">
        <v>18</v>
      </c>
      <c r="F15" s="1" t="s">
        <v>9</v>
      </c>
      <c r="G15" s="1" t="s">
        <v>10</v>
      </c>
      <c r="H15" s="1" t="s">
        <v>11</v>
      </c>
      <c r="I15" s="1" t="s">
        <v>0</v>
      </c>
      <c r="J15" s="10" t="s">
        <v>28</v>
      </c>
      <c r="K15" s="29">
        <f>K16+K17+K18+K19+K20+K21+K22+K23+K25+K24</f>
        <v>35228715.51</v>
      </c>
      <c r="L15" s="34">
        <f>L16+L17+L18+L19+L20+L21+L22+L23+L24+L25</f>
        <v>10572866.41</v>
      </c>
      <c r="M15" s="30">
        <f t="shared" si="0"/>
        <v>30.0120690094386</v>
      </c>
    </row>
    <row r="16" spans="1:13" ht="76.5" customHeight="1">
      <c r="A16" s="22" t="s">
        <v>8</v>
      </c>
      <c r="B16" s="26"/>
      <c r="C16" s="26"/>
      <c r="D16" s="26"/>
      <c r="E16" s="26"/>
      <c r="F16" s="26"/>
      <c r="G16" s="26"/>
      <c r="H16" s="26"/>
      <c r="I16" s="26"/>
      <c r="J16" s="27" t="s">
        <v>34</v>
      </c>
      <c r="K16" s="31">
        <v>7532300</v>
      </c>
      <c r="L16" s="35">
        <v>5369750</v>
      </c>
      <c r="M16" s="30">
        <f t="shared" si="0"/>
        <v>71.2896459248835</v>
      </c>
    </row>
    <row r="17" spans="1:22" ht="81.75" customHeight="1">
      <c r="A17" s="22" t="s">
        <v>35</v>
      </c>
      <c r="B17" s="26" t="s">
        <v>15</v>
      </c>
      <c r="C17" s="26" t="s">
        <v>3</v>
      </c>
      <c r="D17" s="26" t="s">
        <v>13</v>
      </c>
      <c r="E17" s="26" t="s">
        <v>18</v>
      </c>
      <c r="F17" s="26" t="s">
        <v>16</v>
      </c>
      <c r="G17" s="26" t="s">
        <v>17</v>
      </c>
      <c r="H17" s="26" t="s">
        <v>21</v>
      </c>
      <c r="I17" s="26" t="s">
        <v>0</v>
      </c>
      <c r="J17" s="27" t="s">
        <v>30</v>
      </c>
      <c r="K17" s="31">
        <v>18900</v>
      </c>
      <c r="L17" s="35">
        <v>18900</v>
      </c>
      <c r="M17" s="30">
        <f t="shared" si="0"/>
        <v>100</v>
      </c>
      <c r="Q17" s="42"/>
      <c r="R17" s="42"/>
      <c r="S17" s="42"/>
      <c r="T17" s="42"/>
      <c r="U17" s="42"/>
      <c r="V17" s="42"/>
    </row>
    <row r="18" spans="1:22" ht="63.75" customHeight="1">
      <c r="A18" s="22" t="s">
        <v>36</v>
      </c>
      <c r="B18" s="26"/>
      <c r="C18" s="26"/>
      <c r="D18" s="26"/>
      <c r="E18" s="26"/>
      <c r="F18" s="26"/>
      <c r="G18" s="26"/>
      <c r="H18" s="26"/>
      <c r="I18" s="26"/>
      <c r="J18" s="27" t="s">
        <v>37</v>
      </c>
      <c r="K18" s="31">
        <v>240580</v>
      </c>
      <c r="L18" s="35">
        <v>240580</v>
      </c>
      <c r="M18" s="30">
        <f t="shared" si="0"/>
        <v>100</v>
      </c>
      <c r="Q18" s="28"/>
      <c r="R18" s="28"/>
      <c r="S18" s="28"/>
      <c r="T18" s="28"/>
      <c r="U18" s="28"/>
      <c r="V18" s="28"/>
    </row>
    <row r="19" spans="1:22" ht="63">
      <c r="A19" s="22" t="s">
        <v>38</v>
      </c>
      <c r="B19" s="1"/>
      <c r="C19" s="1"/>
      <c r="D19" s="1"/>
      <c r="E19" s="1"/>
      <c r="F19" s="1"/>
      <c r="G19" s="1"/>
      <c r="H19" s="1"/>
      <c r="I19" s="1"/>
      <c r="J19" s="11" t="s">
        <v>40</v>
      </c>
      <c r="K19" s="29">
        <v>1134700</v>
      </c>
      <c r="L19" s="34">
        <v>1134700</v>
      </c>
      <c r="M19" s="30">
        <f t="shared" si="0"/>
        <v>100</v>
      </c>
      <c r="Q19" s="28"/>
      <c r="R19" s="28"/>
      <c r="S19" s="28"/>
      <c r="T19" s="28"/>
      <c r="U19" s="28"/>
      <c r="V19" s="28"/>
    </row>
    <row r="20" spans="1:22" ht="60" customHeight="1">
      <c r="A20" s="22" t="s">
        <v>39</v>
      </c>
      <c r="B20" s="26"/>
      <c r="C20" s="26"/>
      <c r="D20" s="26"/>
      <c r="E20" s="26"/>
      <c r="F20" s="26"/>
      <c r="G20" s="26"/>
      <c r="H20" s="26"/>
      <c r="I20" s="26"/>
      <c r="J20" s="27" t="s">
        <v>41</v>
      </c>
      <c r="K20" s="31">
        <v>5841264.31</v>
      </c>
      <c r="L20" s="35">
        <v>0</v>
      </c>
      <c r="M20" s="30">
        <v>0</v>
      </c>
      <c r="Q20" s="28"/>
      <c r="R20" s="28"/>
      <c r="S20" s="28"/>
      <c r="T20" s="28"/>
      <c r="U20" s="28"/>
      <c r="V20" s="28"/>
    </row>
    <row r="21" spans="1:22" ht="78.75">
      <c r="A21" s="22" t="s">
        <v>42</v>
      </c>
      <c r="B21" s="26"/>
      <c r="C21" s="26"/>
      <c r="D21" s="26"/>
      <c r="E21" s="26"/>
      <c r="F21" s="26"/>
      <c r="G21" s="26"/>
      <c r="H21" s="26"/>
      <c r="I21" s="26"/>
      <c r="J21" s="27" t="s">
        <v>48</v>
      </c>
      <c r="K21" s="31">
        <v>15000000</v>
      </c>
      <c r="L21" s="35">
        <v>0</v>
      </c>
      <c r="M21" s="30">
        <v>0</v>
      </c>
      <c r="Q21" s="28"/>
      <c r="R21" s="28"/>
      <c r="S21" s="28"/>
      <c r="T21" s="28"/>
      <c r="U21" s="28"/>
      <c r="V21" s="28"/>
    </row>
    <row r="22" spans="1:22" ht="63">
      <c r="A22" s="22" t="s">
        <v>17</v>
      </c>
      <c r="B22" s="26"/>
      <c r="C22" s="26"/>
      <c r="D22" s="26"/>
      <c r="E22" s="26"/>
      <c r="F22" s="26"/>
      <c r="G22" s="26"/>
      <c r="H22" s="26"/>
      <c r="I22" s="26"/>
      <c r="J22" s="27" t="s">
        <v>44</v>
      </c>
      <c r="K22" s="31">
        <v>181100</v>
      </c>
      <c r="L22" s="35">
        <v>132200</v>
      </c>
      <c r="M22" s="30">
        <f t="shared" si="0"/>
        <v>72.99834345665379</v>
      </c>
      <c r="Q22" s="28"/>
      <c r="R22" s="28"/>
      <c r="S22" s="28"/>
      <c r="T22" s="28"/>
      <c r="U22" s="28"/>
      <c r="V22" s="28"/>
    </row>
    <row r="23" spans="1:22" ht="47.25">
      <c r="A23" s="22" t="s">
        <v>45</v>
      </c>
      <c r="B23" s="26"/>
      <c r="C23" s="26"/>
      <c r="D23" s="26"/>
      <c r="E23" s="26"/>
      <c r="F23" s="26"/>
      <c r="G23" s="26"/>
      <c r="H23" s="26"/>
      <c r="I23" s="26"/>
      <c r="J23" s="27" t="s">
        <v>46</v>
      </c>
      <c r="K23" s="31">
        <v>1932000</v>
      </c>
      <c r="L23" s="35">
        <v>1118902.37</v>
      </c>
      <c r="M23" s="30">
        <v>0</v>
      </c>
      <c r="Q23" s="28"/>
      <c r="R23" s="28"/>
      <c r="S23" s="28"/>
      <c r="T23" s="28"/>
      <c r="U23" s="28"/>
      <c r="V23" s="28"/>
    </row>
    <row r="24" spans="1:22" ht="58.5" customHeight="1">
      <c r="A24" s="22" t="s">
        <v>45</v>
      </c>
      <c r="B24" s="26"/>
      <c r="C24" s="26"/>
      <c r="D24" s="26"/>
      <c r="E24" s="26"/>
      <c r="F24" s="26"/>
      <c r="G24" s="26"/>
      <c r="H24" s="26"/>
      <c r="I24" s="26"/>
      <c r="J24" s="27" t="s">
        <v>51</v>
      </c>
      <c r="K24" s="31">
        <v>3141871.2</v>
      </c>
      <c r="L24" s="35">
        <v>2557834.04</v>
      </c>
      <c r="M24" s="30">
        <v>0</v>
      </c>
      <c r="Q24" s="28"/>
      <c r="R24" s="28"/>
      <c r="S24" s="28"/>
      <c r="T24" s="28"/>
      <c r="U24" s="28"/>
      <c r="V24" s="28"/>
    </row>
    <row r="25" spans="1:22" ht="58.5" customHeight="1" thickBot="1">
      <c r="A25" s="22" t="s">
        <v>17</v>
      </c>
      <c r="B25" s="23"/>
      <c r="C25" s="23"/>
      <c r="D25" s="23"/>
      <c r="E25" s="23"/>
      <c r="F25" s="23"/>
      <c r="G25" s="23"/>
      <c r="H25" s="23"/>
      <c r="I25" s="23"/>
      <c r="J25" s="24" t="s">
        <v>49</v>
      </c>
      <c r="K25" s="32">
        <v>206000</v>
      </c>
      <c r="L25" s="36">
        <v>0</v>
      </c>
      <c r="M25" s="30">
        <v>0</v>
      </c>
      <c r="Q25" s="28"/>
      <c r="R25" s="28"/>
      <c r="S25" s="28"/>
      <c r="T25" s="28"/>
      <c r="U25" s="28"/>
      <c r="V25" s="28"/>
    </row>
  </sheetData>
  <sheetProtection/>
  <mergeCells count="5">
    <mergeCell ref="A7:O7"/>
    <mergeCell ref="L2:M2"/>
    <mergeCell ref="K4:M5"/>
    <mergeCell ref="L6:O6"/>
    <mergeCell ref="Q17:V17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2" manualBreakCount="2">
    <brk id="13" max="2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2019-12-06T04:00:52Z</cp:lastPrinted>
  <dcterms:created xsi:type="dcterms:W3CDTF">2008-10-12T16:12:10Z</dcterms:created>
  <dcterms:modified xsi:type="dcterms:W3CDTF">2019-12-06T04:01:50Z</dcterms:modified>
  <cp:category/>
  <cp:version/>
  <cp:contentType/>
  <cp:contentStatus/>
</cp:coreProperties>
</file>