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460" tabRatio="626" activeTab="1"/>
  </bookViews>
  <sheets>
    <sheet name="Прил№1 к прогр" sheetId="4" r:id="rId1"/>
    <sheet name="Прил№2 к прогр" sheetId="5" r:id="rId2"/>
  </sheets>
  <definedNames>
    <definedName name="_xlnm.Print_Area" localSheetId="0">'Прил№1 к прогр'!$A$1:$M$25</definedName>
    <definedName name="_xlnm.Print_Area" localSheetId="1">'Прил№2 к прогр'!$A$1:$H$16</definedName>
  </definedNames>
  <calcPr calcId="162913"/>
</workbook>
</file>

<file path=xl/calcChain.xml><?xml version="1.0" encoding="utf-8"?>
<calcChain xmlns="http://schemas.openxmlformats.org/spreadsheetml/2006/main">
  <c r="H8" i="5"/>
  <c r="H12"/>
  <c r="L19" i="4"/>
  <c r="D7" i="5"/>
  <c r="H7" s="1"/>
  <c r="H16" i="4"/>
  <c r="L16" l="1"/>
  <c r="L14"/>
  <c r="C16" l="1"/>
  <c r="C15"/>
  <c r="C19" s="1"/>
</calcChain>
</file>

<file path=xl/sharedStrings.xml><?xml version="1.0" encoding="utf-8"?>
<sst xmlns="http://schemas.openxmlformats.org/spreadsheetml/2006/main" count="76" uniqueCount="48">
  <si>
    <t>Статус (муниципальная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</si>
  <si>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</si>
  <si>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</si>
  <si>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</si>
  <si>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ГРБС</t>
  </si>
  <si>
    <t>ЦСР</t>
  </si>
  <si>
    <t>ВР</t>
  </si>
  <si>
    <t>Итого на период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</si>
  <si>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</si>
  <si>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</si>
  <si>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</si>
  <si>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</si>
  <si>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Расходы (тыс. руб.), годы</t>
  </si>
  <si>
    <t>Рз                Пр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</si>
  <si>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</si>
  <si>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</si>
  <si>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</si>
  <si>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 xml:space="preserve">Всего                    </t>
  </si>
  <si>
    <t xml:space="preserve">в том числе:             </t>
  </si>
  <si>
    <t xml:space="preserve">федеральный бюджет   </t>
  </si>
  <si>
    <t xml:space="preserve">краевой бюджет           </t>
  </si>
  <si>
    <t xml:space="preserve">внебюджетные  источники                 </t>
  </si>
  <si>
    <t xml:space="preserve">районный бюджет </t>
  </si>
  <si>
    <t>юридические лица</t>
  </si>
  <si>
    <t>Оценка расходов (тыс. руб.), годы</t>
  </si>
  <si>
    <t>Информация о ресурсном обеспечении и прогнозной оценке расходов на реализацию целей муниципальной программы Балахтинского района с учетом источников финансирования, в том числе средств федерального, краевого и районного бюджетов</t>
  </si>
  <si>
    <t>Информация о распределении планируемых расходов по программам муниципальной программы Балахтинского района</t>
  </si>
  <si>
    <t xml:space="preserve">Администрация Балахтинского района </t>
  </si>
  <si>
    <t>всего расходные обязательства по мероприятию</t>
  </si>
  <si>
    <t>094</t>
  </si>
  <si>
    <t>-</t>
  </si>
  <si>
    <t>Поддержка и развитие малого и среднего предпринимательства в Балахтинском районе</t>
  </si>
  <si>
    <t>Поддержка и развитие субъектов малого и среднего предпринимательства в Балахтинском районе</t>
  </si>
  <si>
    <t>0412</t>
  </si>
  <si>
    <t>1000001070</t>
  </si>
  <si>
    <t>1000001080</t>
  </si>
  <si>
    <t>1. Проведение семинаров, в том числе совместно с представителями контрольно-надзорных и правоохранительных органов.</t>
  </si>
  <si>
    <t>2. Финансовая поддержка</t>
  </si>
  <si>
    <t>Краевой бюджет</t>
  </si>
  <si>
    <t>244</t>
  </si>
  <si>
    <t>811</t>
  </si>
  <si>
    <t>1000076070</t>
  </si>
  <si>
    <t>Главный специалист по связям с малым и средним бизнесом                                                                                                                                                                                                             Е.А. Вайлерт</t>
  </si>
  <si>
    <t>Приложение № 1 к муниципальной программе Балахтинского района "Поддержка и развитие субъектов малого и среднего предпринимательства в  Балахтинском районе"</t>
  </si>
  <si>
    <t>Приложение № 2 к муниципальной программе Балахтинского района ""Поддержка и развитие субъектов малого и среднего предпринимательства в  Балахтинском районе"</t>
  </si>
  <si>
    <t>Главный специалист по связям с малым и средним бизнесом                                                                                                      Е.А. Вайлерт</t>
  </si>
  <si>
    <t xml:space="preserve">Приложение № 3  к постановлению администрации Балахтинского района                                 от___________ № __________                                                                               </t>
  </si>
  <si>
    <t>Приложение № 4 к постановлению администрации Балахтинского района от __________ №_________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</si>
</sst>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view="pageBreakPreview" topLeftCell="C1" zoomScaleSheetLayoutView="100" workbookViewId="0">
      <selection activeCell="A4" sqref="A4:L4"/>
    </sheetView>
  </sheetViews>
  <sheetFormatPr defaultRowHeight="15"/>
  <cols>
    <col min="1" max="1" width="21.85546875" style="3" customWidth="1"/>
    <col min="2" max="2" width="31.7109375" style="3" customWidth="1"/>
    <col min="3" max="3" width="29.7109375" style="3" customWidth="1"/>
    <col min="4" max="5" width="9.140625" style="3"/>
    <col min="6" max="6" width="13" style="3" customWidth="1"/>
    <col min="7" max="7" width="9.140625" style="3"/>
    <col min="8" max="8" width="13.28515625" style="3" customWidth="1"/>
    <col min="9" max="9" width="14" style="3" customWidth="1"/>
    <col min="10" max="10" width="15" style="3" customWidth="1"/>
    <col min="11" max="11" width="15" style="16" customWidth="1"/>
    <col min="12" max="12" width="15.42578125" style="3" customWidth="1"/>
    <col min="13" max="16384" width="9.140625" style="3"/>
  </cols>
  <sheetData>
    <row r="1" spans="1:13" ht="48" customHeight="1">
      <c r="H1" s="20" t="s">
        <v>46</v>
      </c>
      <c r="I1" s="20"/>
      <c r="J1" s="20"/>
      <c r="K1" s="20"/>
      <c r="L1" s="20"/>
      <c r="M1" s="20"/>
    </row>
    <row r="2" spans="1:13" ht="66.75" customHeight="1">
      <c r="H2" s="22" t="s">
        <v>43</v>
      </c>
      <c r="I2" s="23"/>
      <c r="J2" s="23"/>
      <c r="K2" s="23"/>
      <c r="L2" s="23"/>
    </row>
    <row r="4" spans="1:13" ht="43.5" customHeight="1">
      <c r="A4" s="30" t="s">
        <v>26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6" spans="1:13" ht="26.25" customHeight="1">
      <c r="A6" s="19" t="s">
        <v>0</v>
      </c>
      <c r="B6" s="19" t="s">
        <v>1</v>
      </c>
      <c r="C6" s="19" t="s">
        <v>2</v>
      </c>
      <c r="D6" s="19" t="s">
        <v>3</v>
      </c>
      <c r="E6" s="19"/>
      <c r="F6" s="19"/>
      <c r="G6" s="19"/>
      <c r="H6" s="19" t="s">
        <v>12</v>
      </c>
      <c r="I6" s="19"/>
      <c r="J6" s="19"/>
      <c r="K6" s="19"/>
      <c r="L6" s="19"/>
    </row>
    <row r="7" spans="1:13" ht="59.25" customHeight="1">
      <c r="A7" s="19"/>
      <c r="B7" s="19"/>
      <c r="C7" s="19"/>
      <c r="D7" s="19" t="s">
        <v>4</v>
      </c>
      <c r="E7" s="19" t="s">
        <v>13</v>
      </c>
      <c r="F7" s="19" t="s">
        <v>5</v>
      </c>
      <c r="G7" s="19" t="s">
        <v>6</v>
      </c>
      <c r="H7" s="19">
        <v>2019</v>
      </c>
      <c r="I7" s="19">
        <v>2020</v>
      </c>
      <c r="J7" s="19">
        <v>2021</v>
      </c>
      <c r="K7" s="14">
        <v>2022</v>
      </c>
      <c r="L7" s="31" t="s">
        <v>7</v>
      </c>
    </row>
    <row r="8" spans="1:13">
      <c r="A8" s="19"/>
      <c r="B8" s="19"/>
      <c r="C8" s="19"/>
      <c r="D8" s="19"/>
      <c r="E8" s="19"/>
      <c r="F8" s="19"/>
      <c r="G8" s="19"/>
      <c r="H8" s="19"/>
      <c r="I8" s="19"/>
      <c r="J8" s="19"/>
      <c r="K8" s="15"/>
      <c r="L8" s="32"/>
    </row>
    <row r="9" spans="1:13" ht="42.75">
      <c r="A9" s="33" t="s">
        <v>8</v>
      </c>
      <c r="B9" s="33" t="s">
        <v>32</v>
      </c>
      <c r="C9" s="4" t="s">
        <v>9</v>
      </c>
      <c r="D9" s="5" t="s">
        <v>10</v>
      </c>
      <c r="E9" s="5" t="s">
        <v>10</v>
      </c>
      <c r="F9" s="5" t="s">
        <v>10</v>
      </c>
      <c r="G9" s="5" t="s">
        <v>10</v>
      </c>
      <c r="H9" s="10">
        <v>5282.6</v>
      </c>
      <c r="I9" s="10">
        <v>500</v>
      </c>
      <c r="J9" s="10">
        <v>500</v>
      </c>
      <c r="K9" s="10">
        <v>500</v>
      </c>
      <c r="L9" s="10">
        <v>6782.6</v>
      </c>
    </row>
    <row r="10" spans="1:13">
      <c r="A10" s="33"/>
      <c r="B10" s="33"/>
      <c r="C10" s="4" t="s">
        <v>11</v>
      </c>
      <c r="D10" s="5"/>
      <c r="E10" s="5"/>
      <c r="F10" s="5"/>
      <c r="G10" s="5"/>
      <c r="H10" s="10"/>
      <c r="I10" s="10"/>
      <c r="J10" s="10"/>
      <c r="K10" s="10"/>
      <c r="L10" s="10"/>
    </row>
    <row r="11" spans="1:13" s="12" customFormat="1">
      <c r="A11" s="33"/>
      <c r="B11" s="33"/>
      <c r="C11" s="4" t="s">
        <v>38</v>
      </c>
      <c r="D11" s="13"/>
      <c r="E11" s="13"/>
      <c r="F11" s="13"/>
      <c r="G11" s="13"/>
      <c r="H11" s="10">
        <v>4932.6000000000004</v>
      </c>
      <c r="I11" s="10">
        <v>0</v>
      </c>
      <c r="J11" s="10">
        <v>0</v>
      </c>
      <c r="K11" s="10">
        <v>0</v>
      </c>
      <c r="L11" s="10">
        <v>4932.6000000000004</v>
      </c>
    </row>
    <row r="12" spans="1:13" ht="32.25" customHeight="1">
      <c r="A12" s="33"/>
      <c r="B12" s="33"/>
      <c r="C12" s="4" t="s">
        <v>27</v>
      </c>
      <c r="D12" s="5" t="s">
        <v>10</v>
      </c>
      <c r="E12" s="5" t="s">
        <v>10</v>
      </c>
      <c r="F12" s="5" t="s">
        <v>10</v>
      </c>
      <c r="G12" s="5" t="s">
        <v>10</v>
      </c>
      <c r="H12" s="10">
        <v>350</v>
      </c>
      <c r="I12" s="10">
        <v>500</v>
      </c>
      <c r="J12" s="10">
        <v>500</v>
      </c>
      <c r="K12" s="10">
        <v>500</v>
      </c>
      <c r="L12" s="10">
        <v>1850</v>
      </c>
    </row>
    <row r="13" spans="1:13" ht="44.25" customHeight="1">
      <c r="A13" s="24" t="s">
        <v>36</v>
      </c>
      <c r="B13" s="25"/>
      <c r="C13" s="1" t="s">
        <v>28</v>
      </c>
      <c r="D13" s="2"/>
      <c r="E13" s="2"/>
      <c r="F13" s="2"/>
      <c r="G13" s="2"/>
      <c r="H13" s="8">
        <v>5</v>
      </c>
      <c r="I13" s="8">
        <v>5</v>
      </c>
      <c r="J13" s="8">
        <v>5</v>
      </c>
      <c r="K13" s="8">
        <v>5</v>
      </c>
      <c r="L13" s="8">
        <v>20</v>
      </c>
    </row>
    <row r="14" spans="1:13" ht="21.75" customHeight="1">
      <c r="A14" s="26"/>
      <c r="B14" s="27"/>
      <c r="C14" s="1" t="s">
        <v>11</v>
      </c>
      <c r="D14" s="2"/>
      <c r="E14" s="2"/>
      <c r="F14" s="2"/>
      <c r="G14" s="2"/>
      <c r="H14" s="8"/>
      <c r="I14" s="8"/>
      <c r="J14" s="8"/>
      <c r="K14" s="8"/>
      <c r="L14" s="8">
        <f t="shared" ref="L14" si="0">H14+I14+J14</f>
        <v>0</v>
      </c>
    </row>
    <row r="15" spans="1:13" ht="36.75" customHeight="1">
      <c r="A15" s="26"/>
      <c r="B15" s="27"/>
      <c r="C15" s="1" t="str">
        <f>C12</f>
        <v xml:space="preserve">Администрация Балахтинского района </v>
      </c>
      <c r="D15" s="9" t="s">
        <v>29</v>
      </c>
      <c r="E15" s="9" t="s">
        <v>33</v>
      </c>
      <c r="F15" s="9" t="s">
        <v>34</v>
      </c>
      <c r="G15" s="9" t="s">
        <v>39</v>
      </c>
      <c r="H15" s="8">
        <v>5</v>
      </c>
      <c r="I15" s="8">
        <v>5</v>
      </c>
      <c r="J15" s="8">
        <v>5</v>
      </c>
      <c r="K15" s="8">
        <v>5</v>
      </c>
      <c r="L15" s="8">
        <v>20</v>
      </c>
    </row>
    <row r="16" spans="1:13" ht="42" customHeight="1">
      <c r="A16" s="28" t="s">
        <v>37</v>
      </c>
      <c r="B16" s="29"/>
      <c r="C16" s="1" t="str">
        <f>C13</f>
        <v>всего расходные обязательства по мероприятию</v>
      </c>
      <c r="D16" s="9"/>
      <c r="E16" s="9"/>
      <c r="F16" s="9"/>
      <c r="G16" s="9"/>
      <c r="H16" s="8">
        <f>H18+H19</f>
        <v>5277.6</v>
      </c>
      <c r="I16" s="8">
        <v>495</v>
      </c>
      <c r="J16" s="8">
        <v>495</v>
      </c>
      <c r="K16" s="8">
        <v>495</v>
      </c>
      <c r="L16" s="8">
        <f>H16+I16+J16</f>
        <v>6267.6</v>
      </c>
    </row>
    <row r="17" spans="1:12" ht="21.75" customHeight="1">
      <c r="A17" s="28"/>
      <c r="B17" s="29"/>
      <c r="C17" s="1" t="s">
        <v>11</v>
      </c>
      <c r="D17" s="9"/>
      <c r="E17" s="9"/>
      <c r="F17" s="9"/>
      <c r="G17" s="9"/>
      <c r="H17" s="8"/>
      <c r="I17" s="8"/>
      <c r="J17" s="8"/>
      <c r="K17" s="8"/>
      <c r="L17" s="8"/>
    </row>
    <row r="18" spans="1:12" s="12" customFormat="1" ht="21.75" customHeight="1">
      <c r="A18" s="28"/>
      <c r="B18" s="29"/>
      <c r="C18" s="1" t="s">
        <v>38</v>
      </c>
      <c r="D18" s="9" t="s">
        <v>29</v>
      </c>
      <c r="E18" s="9" t="s">
        <v>33</v>
      </c>
      <c r="F18" s="9" t="s">
        <v>41</v>
      </c>
      <c r="G18" s="9" t="s">
        <v>40</v>
      </c>
      <c r="H18" s="10">
        <v>4932.6000000000004</v>
      </c>
      <c r="I18" s="10">
        <v>0</v>
      </c>
      <c r="J18" s="10">
        <v>0</v>
      </c>
      <c r="K18" s="10">
        <v>0</v>
      </c>
      <c r="L18" s="10">
        <v>4932.6000000000004</v>
      </c>
    </row>
    <row r="19" spans="1:12" ht="47.25" customHeight="1">
      <c r="A19" s="28"/>
      <c r="B19" s="29"/>
      <c r="C19" s="1" t="str">
        <f>C15</f>
        <v xml:space="preserve">Администрация Балахтинского района </v>
      </c>
      <c r="D19" s="9" t="s">
        <v>29</v>
      </c>
      <c r="E19" s="9" t="s">
        <v>33</v>
      </c>
      <c r="F19" s="9" t="s">
        <v>35</v>
      </c>
      <c r="G19" s="9" t="s">
        <v>40</v>
      </c>
      <c r="H19" s="8">
        <v>345</v>
      </c>
      <c r="I19" s="8">
        <v>495</v>
      </c>
      <c r="J19" s="8">
        <v>495</v>
      </c>
      <c r="K19" s="8">
        <v>495</v>
      </c>
      <c r="L19" s="8">
        <f>H19+I19+J19+K19</f>
        <v>1830</v>
      </c>
    </row>
    <row r="21" spans="1:12">
      <c r="A21" s="21" t="s">
        <v>42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</sheetData>
  <mergeCells count="21">
    <mergeCell ref="H1:M1"/>
    <mergeCell ref="A21:L21"/>
    <mergeCell ref="H7:H8"/>
    <mergeCell ref="A6:A8"/>
    <mergeCell ref="B6:B8"/>
    <mergeCell ref="C6:C8"/>
    <mergeCell ref="H2:L2"/>
    <mergeCell ref="A13:B15"/>
    <mergeCell ref="A16:B19"/>
    <mergeCell ref="A4:L4"/>
    <mergeCell ref="E7:E8"/>
    <mergeCell ref="I7:I8"/>
    <mergeCell ref="J7:J8"/>
    <mergeCell ref="L7:L8"/>
    <mergeCell ref="A9:A12"/>
    <mergeCell ref="B9:B12"/>
    <mergeCell ref="D6:G6"/>
    <mergeCell ref="H6:L6"/>
    <mergeCell ref="D7:D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63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tabSelected="1" view="pageBreakPreview" zoomScaleNormal="100" zoomScaleSheetLayoutView="100" zoomScalePageLayoutView="60" workbookViewId="0">
      <selection activeCell="E2" sqref="E2:H2"/>
    </sheetView>
  </sheetViews>
  <sheetFormatPr defaultRowHeight="15"/>
  <cols>
    <col min="1" max="1" width="19.140625" style="3" customWidth="1"/>
    <col min="2" max="2" width="26.5703125" style="3" customWidth="1"/>
    <col min="3" max="3" width="27.42578125" style="3" customWidth="1"/>
    <col min="4" max="4" width="11.28515625" style="3" customWidth="1"/>
    <col min="5" max="5" width="11.42578125" style="3" customWidth="1"/>
    <col min="6" max="6" width="12.140625" style="3" customWidth="1"/>
    <col min="7" max="7" width="12.140625" style="17" customWidth="1"/>
    <col min="8" max="8" width="12" style="3" customWidth="1"/>
    <col min="9" max="9" width="6.7109375" style="3" customWidth="1"/>
    <col min="10" max="16384" width="9.140625" style="3"/>
  </cols>
  <sheetData>
    <row r="1" spans="1:8" ht="60" customHeight="1">
      <c r="E1" s="36" t="s">
        <v>47</v>
      </c>
      <c r="F1" s="36"/>
      <c r="G1" s="36"/>
      <c r="H1" s="36"/>
    </row>
    <row r="2" spans="1:8" ht="65.25" customHeight="1">
      <c r="E2" s="20" t="s">
        <v>44</v>
      </c>
      <c r="F2" s="20"/>
      <c r="G2" s="20"/>
      <c r="H2" s="20"/>
    </row>
    <row r="3" spans="1:8" ht="60.75" customHeight="1">
      <c r="A3" s="35" t="s">
        <v>25</v>
      </c>
      <c r="B3" s="35"/>
      <c r="C3" s="35"/>
      <c r="D3" s="35"/>
      <c r="E3" s="35"/>
      <c r="F3" s="35"/>
      <c r="G3" s="35"/>
      <c r="H3" s="35"/>
    </row>
    <row r="5" spans="1:8" ht="14.25" customHeight="1">
      <c r="A5" s="37" t="s">
        <v>14</v>
      </c>
      <c r="B5" s="37" t="s">
        <v>15</v>
      </c>
      <c r="C5" s="37" t="s">
        <v>16</v>
      </c>
      <c r="D5" s="37" t="s">
        <v>24</v>
      </c>
      <c r="E5" s="37"/>
      <c r="F5" s="37"/>
      <c r="G5" s="37"/>
      <c r="H5" s="37"/>
    </row>
    <row r="6" spans="1:8" ht="33" customHeight="1">
      <c r="A6" s="37"/>
      <c r="B6" s="37"/>
      <c r="C6" s="37"/>
      <c r="D6" s="6">
        <v>2019</v>
      </c>
      <c r="E6" s="6">
        <v>2020</v>
      </c>
      <c r="F6" s="6">
        <v>2021</v>
      </c>
      <c r="G6" s="18">
        <v>2022</v>
      </c>
      <c r="H6" s="6" t="s">
        <v>7</v>
      </c>
    </row>
    <row r="7" spans="1:8" ht="21" customHeight="1">
      <c r="A7" s="37" t="s">
        <v>8</v>
      </c>
      <c r="B7" s="34" t="s">
        <v>31</v>
      </c>
      <c r="C7" s="7" t="s">
        <v>17</v>
      </c>
      <c r="D7" s="11">
        <f>D10+D12</f>
        <v>5282.6</v>
      </c>
      <c r="E7" s="11">
        <v>500</v>
      </c>
      <c r="F7" s="11">
        <v>500</v>
      </c>
      <c r="G7" s="11">
        <v>500</v>
      </c>
      <c r="H7" s="11">
        <f>D7+E7+F7+G7</f>
        <v>6782.6</v>
      </c>
    </row>
    <row r="8" spans="1:8">
      <c r="A8" s="37"/>
      <c r="B8" s="34"/>
      <c r="C8" s="7" t="s">
        <v>18</v>
      </c>
      <c r="D8" s="11"/>
      <c r="E8" s="11"/>
      <c r="F8" s="11"/>
      <c r="G8" s="11"/>
      <c r="H8" s="11">
        <f t="shared" ref="H8:H12" si="0">D8+E8+F8+G8</f>
        <v>0</v>
      </c>
    </row>
    <row r="9" spans="1:8">
      <c r="A9" s="37"/>
      <c r="B9" s="34"/>
      <c r="C9" s="7" t="s">
        <v>19</v>
      </c>
      <c r="D9" s="11" t="s">
        <v>30</v>
      </c>
      <c r="E9" s="11" t="s">
        <v>30</v>
      </c>
      <c r="F9" s="11" t="s">
        <v>30</v>
      </c>
      <c r="G9" s="11"/>
      <c r="H9" s="11"/>
    </row>
    <row r="10" spans="1:8">
      <c r="A10" s="37"/>
      <c r="B10" s="34"/>
      <c r="C10" s="7" t="s">
        <v>20</v>
      </c>
      <c r="D10" s="11">
        <v>4932.6000000000004</v>
      </c>
      <c r="E10" s="11" t="s">
        <v>30</v>
      </c>
      <c r="F10" s="11" t="s">
        <v>30</v>
      </c>
      <c r="G10" s="11"/>
      <c r="H10" s="11">
        <v>4932.6000000000004</v>
      </c>
    </row>
    <row r="11" spans="1:8">
      <c r="A11" s="37"/>
      <c r="B11" s="34"/>
      <c r="C11" s="7" t="s">
        <v>21</v>
      </c>
      <c r="D11" s="11" t="s">
        <v>30</v>
      </c>
      <c r="E11" s="11" t="s">
        <v>30</v>
      </c>
      <c r="F11" s="11" t="s">
        <v>30</v>
      </c>
      <c r="G11" s="11"/>
      <c r="H11" s="11"/>
    </row>
    <row r="12" spans="1:8">
      <c r="A12" s="37"/>
      <c r="B12" s="34"/>
      <c r="C12" s="7" t="s">
        <v>22</v>
      </c>
      <c r="D12" s="11">
        <v>350</v>
      </c>
      <c r="E12" s="11">
        <v>500</v>
      </c>
      <c r="F12" s="11">
        <v>500</v>
      </c>
      <c r="G12" s="11">
        <v>500</v>
      </c>
      <c r="H12" s="11">
        <f t="shared" si="0"/>
        <v>1850</v>
      </c>
    </row>
    <row r="13" spans="1:8">
      <c r="A13" s="37"/>
      <c r="B13" s="34"/>
      <c r="C13" s="7" t="s">
        <v>23</v>
      </c>
      <c r="D13" s="11" t="s">
        <v>30</v>
      </c>
      <c r="E13" s="11" t="s">
        <v>30</v>
      </c>
      <c r="F13" s="11" t="s">
        <v>30</v>
      </c>
      <c r="G13" s="11"/>
      <c r="H13" s="11" t="s">
        <v>30</v>
      </c>
    </row>
    <row r="14" spans="1:8" ht="74.25" customHeight="1">
      <c r="A14" s="38" t="s">
        <v>45</v>
      </c>
      <c r="B14" s="38"/>
      <c r="C14" s="38"/>
      <c r="D14" s="38"/>
      <c r="E14" s="38"/>
      <c r="F14" s="38"/>
      <c r="G14" s="38"/>
      <c r="H14" s="38"/>
    </row>
    <row r="15" spans="1:8">
      <c r="A15" s="21"/>
      <c r="B15" s="21"/>
      <c r="C15" s="21"/>
      <c r="D15" s="21"/>
      <c r="E15" s="21"/>
      <c r="F15" s="21"/>
      <c r="G15" s="21"/>
      <c r="H15" s="21"/>
    </row>
  </sheetData>
  <mergeCells count="11">
    <mergeCell ref="A15:H15"/>
    <mergeCell ref="B7:B13"/>
    <mergeCell ref="A3:H3"/>
    <mergeCell ref="E1:H1"/>
    <mergeCell ref="A5:A6"/>
    <mergeCell ref="B5:B6"/>
    <mergeCell ref="C5:C6"/>
    <mergeCell ref="D5:H5"/>
    <mergeCell ref="A7:A13"/>
    <mergeCell ref="A14:H14"/>
    <mergeCell ref="E2:H2"/>
  </mergeCells>
  <pageMargins left="0.32" right="0.24" top="0.43307086614173229" bottom="0.74803149606299213" header="0.27559055118110237" footer="0.31496062992125984"/>
  <pageSetup paperSize="9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Прил№1 к прогр</vt:lpstr>
      <vt:lpstr>Прил№2 к прогр</vt:lpstr>
      <vt:lpstr>'Прил№1 к прогр'!Область_печати</vt:lpstr>
      <vt:lpstr>'Прил№2 к прогр'!Область_печати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2019-10-31T04:37:50Z</cp:lastPrinted>
  <dcterms:created xsi:type="dcterms:W3CDTF">2018-06-22T00:57:51Z</dcterms:created>
  <dcterms:modified xsi:type="dcterms:W3CDTF">2019-12-05T01:24:57Z</dcterms:modified>
</cp:coreProperties>
</file>