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прил 9" sheetId="1" r:id="rId1"/>
    <sheet name="Лист3" sheetId="2" r:id="rId2"/>
  </sheets>
  <externalReferences>
    <externalReference r:id="rId5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9'!$A$1:$O$21</definedName>
  </definedNames>
  <calcPr fullCalcOnLoad="1"/>
</workbook>
</file>

<file path=xl/sharedStrings.xml><?xml version="1.0" encoding="utf-8"?>
<sst xmlns="http://schemas.openxmlformats.org/spreadsheetml/2006/main" count="89" uniqueCount="48">
  <si>
    <t>151</t>
  </si>
  <si>
    <t>001</t>
  </si>
  <si>
    <t>1</t>
  </si>
  <si>
    <t>2</t>
  </si>
  <si>
    <t>3</t>
  </si>
  <si>
    <t>4</t>
  </si>
  <si>
    <t>5</t>
  </si>
  <si>
    <t>6</t>
  </si>
  <si>
    <t>7</t>
  </si>
  <si>
    <t>000</t>
  </si>
  <si>
    <t>00</t>
  </si>
  <si>
    <t>0000</t>
  </si>
  <si>
    <t>01</t>
  </si>
  <si>
    <t>02</t>
  </si>
  <si>
    <t>03</t>
  </si>
  <si>
    <t>551</t>
  </si>
  <si>
    <t>999</t>
  </si>
  <si>
    <t>13</t>
  </si>
  <si>
    <t>04</t>
  </si>
  <si>
    <t>7601</t>
  </si>
  <si>
    <t>Дотации бюджетам поселений на выравнивание бюджетной обеспеченности из средств краевого бюджета</t>
  </si>
  <si>
    <t>7555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</si>
  <si>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</si>
  <si>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</si>
  <si>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</si>
  <si>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</si>
  <si>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</si>
  <si>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</si>
  <si>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</si>
  <si>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</si>
  <si>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</si>
  <si>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Приложение 9</t>
  </si>
  <si>
    <t>2017г</t>
  </si>
  <si>
    <t>2018г</t>
  </si>
  <si>
    <t>№ п/п</t>
  </si>
  <si>
    <t xml:space="preserve">Межбюджетные трансферты из бюджета муниципального образования в бюджет поселения      
</t>
  </si>
  <si>
    <t>Межбюджетные трансферты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</si>
  <si>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</si>
  <si>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8</t>
  </si>
  <si>
    <t>2019г</t>
  </si>
  <si>
    <t>Предоставление поселением иного межбюджетного трансферта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</si>
  <si>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9</t>
  </si>
  <si>
    <t>Предоставление  иного межбюджетного трансферта  поселениям на обустройство пешеходных переходов и нанесение дорожной разметки на автомобильных дорогах общего пользования местного значения .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</si>
  <si>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</si>
  <si>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10</t>
  </si>
  <si>
    <t>11</t>
  </si>
  <si>
    <t>Предоставление поселением иного межбюджетного трансферта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</si>
  <si>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  К решению Балахтинского поселкового Совета депутатов  «О бюджете поселка Балахта на 2017 год  и  плановый период 2018-2019 годов»                                                      от  10.03.2017 № 08-58р                         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</si>
</sst>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right" vertical="top" wrapText="1"/>
    </xf>
    <xf numFmtId="172" fontId="3" fillId="0" borderId="0" xfId="0" applyNumberFormat="1" applyFont="1" applyAlignment="1" quotePrefix="1">
      <alignment horizontal="righ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vertical="top" wrapText="1"/>
    </xf>
    <xf numFmtId="0" fontId="9" fillId="0" borderId="0" xfId="0" applyFont="1" applyAlignment="1">
      <alignment wrapText="1"/>
    </xf>
    <xf numFmtId="172" fontId="3" fillId="0" borderId="0" xfId="0" applyNumberFormat="1" applyFont="1" applyAlignment="1">
      <alignment horizontal="left" vertical="top" wrapText="1"/>
    </xf>
    <xf numFmtId="49" fontId="7" fillId="0" borderId="11" xfId="0" applyNumberFormat="1" applyFont="1" applyBorder="1" applyAlignment="1" quotePrefix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vertical="top"/>
    </xf>
    <xf numFmtId="0" fontId="0" fillId="0" borderId="14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center" vertical="top"/>
    </xf>
    <xf numFmtId="172" fontId="3" fillId="0" borderId="15" xfId="0" applyNumberFormat="1" applyFont="1" applyBorder="1" applyAlignment="1">
      <alignment horizontal="center" vertical="top"/>
    </xf>
    <xf numFmtId="172" fontId="3" fillId="0" borderId="1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49" fontId="3" fillId="0" borderId="18" xfId="0" applyNumberFormat="1" applyFont="1" applyBorder="1" applyAlignment="1">
      <alignment horizontal="left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justify" vertical="top" wrapText="1"/>
    </xf>
    <xf numFmtId="172" fontId="3" fillId="0" borderId="19" xfId="0" applyNumberFormat="1" applyFont="1" applyBorder="1" applyAlignment="1">
      <alignment horizontal="center" vertical="top"/>
    </xf>
    <xf numFmtId="172" fontId="3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 vertical="top" wrapText="1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"/>
  <sheetViews>
    <sheetView tabSelected="1" view="pageBreakPreview" zoomScaleNormal="79" zoomScaleSheetLayoutView="100" workbookViewId="0" topLeftCell="A1">
      <selection activeCell="K4" sqref="K4:M5"/>
    </sheetView>
  </sheetViews>
  <sheetFormatPr defaultColWidth="9.00390625" defaultRowHeight="12.75"/>
  <cols>
    <col min="1" max="1" width="4.875" style="0" customWidth="1"/>
    <col min="2" max="2" width="5.125" style="9" hidden="1" customWidth="1"/>
    <col min="3" max="3" width="2.625" style="9" hidden="1" customWidth="1"/>
    <col min="4" max="4" width="3.625" style="9" hidden="1" customWidth="1"/>
    <col min="5" max="5" width="3.00390625" style="9" hidden="1" customWidth="1"/>
    <col min="6" max="6" width="4.25390625" style="9" hidden="1" customWidth="1"/>
    <col min="7" max="7" width="3.25390625" style="9" hidden="1" customWidth="1"/>
    <col min="8" max="8" width="5.125" style="9" hidden="1" customWidth="1"/>
    <col min="9" max="9" width="11.25390625" style="9" hidden="1" customWidth="1"/>
    <col min="10" max="10" width="59.25390625" style="9" customWidth="1"/>
    <col min="11" max="11" width="14.00390625" style="0" customWidth="1"/>
    <col min="12" max="12" width="14.75390625" style="0" customWidth="1"/>
    <col min="13" max="13" width="14.875" style="0" customWidth="1"/>
    <col min="14" max="14" width="6.75390625" style="0" hidden="1" customWidth="1"/>
    <col min="15" max="15" width="12.75390625" style="0" hidden="1" customWidth="1"/>
    <col min="16" max="16" width="12.75390625" style="0" bestFit="1" customWidth="1"/>
  </cols>
  <sheetData>
    <row r="2" spans="2:13" s="11" customFormat="1" ht="15.75">
      <c r="B2" s="12"/>
      <c r="C2" s="12"/>
      <c r="D2" s="12"/>
      <c r="E2" s="12"/>
      <c r="F2" s="12"/>
      <c r="G2" s="12"/>
      <c r="H2" s="12"/>
      <c r="I2" s="12"/>
      <c r="J2" s="12"/>
      <c r="K2" s="13"/>
      <c r="L2" s="38" t="s">
        <v>31</v>
      </c>
      <c r="M2" s="38"/>
    </row>
    <row r="3" spans="2:13" s="11" customFormat="1" ht="15.75"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  <c r="M3" s="13"/>
    </row>
    <row r="4" spans="1:15" s="15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39" t="s">
        <v>47</v>
      </c>
      <c r="L4" s="39"/>
      <c r="M4" s="39"/>
      <c r="N4" s="14"/>
      <c r="O4" s="14"/>
    </row>
    <row r="5" spans="1:15" s="15" customFormat="1" ht="93" customHeight="1">
      <c r="A5" s="16"/>
      <c r="B5" s="16"/>
      <c r="C5" s="16"/>
      <c r="D5" s="16"/>
      <c r="E5" s="16"/>
      <c r="F5" s="16"/>
      <c r="G5" s="16"/>
      <c r="H5" s="16"/>
      <c r="I5" s="16"/>
      <c r="J5" s="14"/>
      <c r="K5" s="39"/>
      <c r="L5" s="39"/>
      <c r="M5" s="39"/>
      <c r="N5" s="14"/>
      <c r="O5" s="14"/>
    </row>
    <row r="6" spans="1:15" s="6" customFormat="1" ht="3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0"/>
      <c r="M6" s="40"/>
      <c r="N6" s="40"/>
      <c r="O6" s="40"/>
    </row>
    <row r="7" spans="1:15" s="6" customFormat="1" ht="39" customHeight="1">
      <c r="A7" s="36" t="s">
        <v>35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3" s="6" customFormat="1" ht="14.25" customHeight="1" thickBot="1">
      <c r="A8" s="4"/>
      <c r="B8" s="5"/>
      <c r="C8" s="5"/>
      <c r="D8" s="5"/>
      <c r="E8" s="5"/>
      <c r="F8" s="5"/>
      <c r="G8" s="5"/>
      <c r="H8" s="5"/>
      <c r="I8" s="5"/>
      <c r="J8" s="5"/>
      <c r="K8" s="4"/>
      <c r="L8" s="4"/>
      <c r="M8" s="7" t="s">
        <v>22</v>
      </c>
    </row>
    <row r="9" spans="1:13" s="6" customFormat="1" ht="14.25" customHeight="1">
      <c r="A9" s="22" t="s">
        <v>34</v>
      </c>
      <c r="B9" s="17"/>
      <c r="C9" s="17"/>
      <c r="D9" s="17"/>
      <c r="E9" s="17"/>
      <c r="F9" s="17"/>
      <c r="G9" s="17"/>
      <c r="H9" s="17"/>
      <c r="I9" s="17"/>
      <c r="J9" s="18" t="s">
        <v>36</v>
      </c>
      <c r="K9" s="19" t="s">
        <v>32</v>
      </c>
      <c r="L9" s="19" t="s">
        <v>33</v>
      </c>
      <c r="M9" s="20" t="s">
        <v>39</v>
      </c>
    </row>
    <row r="10" spans="1:13" ht="36" customHeight="1">
      <c r="A10" s="21" t="s">
        <v>2</v>
      </c>
      <c r="B10" s="1" t="s">
        <v>9</v>
      </c>
      <c r="C10" s="1" t="s">
        <v>3</v>
      </c>
      <c r="D10" s="1" t="s">
        <v>13</v>
      </c>
      <c r="E10" s="1" t="s">
        <v>10</v>
      </c>
      <c r="F10" s="1" t="s">
        <v>9</v>
      </c>
      <c r="G10" s="1" t="s">
        <v>10</v>
      </c>
      <c r="H10" s="1" t="s">
        <v>11</v>
      </c>
      <c r="I10" s="1" t="s">
        <v>9</v>
      </c>
      <c r="J10" s="8" t="s">
        <v>23</v>
      </c>
      <c r="K10" s="25">
        <f>K11+K13+K15</f>
        <v>11345005</v>
      </c>
      <c r="L10" s="25">
        <f>L11+L13+L15</f>
        <v>5641157</v>
      </c>
      <c r="M10" s="26">
        <f>M11+M13+M15</f>
        <v>5641157</v>
      </c>
    </row>
    <row r="11" spans="1:13" ht="36" customHeight="1">
      <c r="A11" s="21" t="s">
        <v>3</v>
      </c>
      <c r="B11" s="1" t="s">
        <v>9</v>
      </c>
      <c r="C11" s="1" t="s">
        <v>3</v>
      </c>
      <c r="D11" s="1" t="s">
        <v>13</v>
      </c>
      <c r="E11" s="1" t="s">
        <v>12</v>
      </c>
      <c r="F11" s="1" t="s">
        <v>9</v>
      </c>
      <c r="G11" s="1" t="s">
        <v>10</v>
      </c>
      <c r="H11" s="1" t="s">
        <v>11</v>
      </c>
      <c r="I11" s="1" t="s">
        <v>0</v>
      </c>
      <c r="J11" s="8" t="s">
        <v>26</v>
      </c>
      <c r="K11" s="25">
        <f>K12</f>
        <v>6063482</v>
      </c>
      <c r="L11" s="25">
        <f>L12</f>
        <v>5598557</v>
      </c>
      <c r="M11" s="26">
        <f>M12</f>
        <v>5598557</v>
      </c>
    </row>
    <row r="12" spans="1:13" ht="46.5" customHeight="1">
      <c r="A12" s="21" t="s">
        <v>4</v>
      </c>
      <c r="B12" s="1" t="s">
        <v>15</v>
      </c>
      <c r="C12" s="1" t="s">
        <v>3</v>
      </c>
      <c r="D12" s="1" t="s">
        <v>13</v>
      </c>
      <c r="E12" s="1" t="s">
        <v>12</v>
      </c>
      <c r="F12" s="1" t="s">
        <v>1</v>
      </c>
      <c r="G12" s="1" t="s">
        <v>17</v>
      </c>
      <c r="H12" s="1" t="s">
        <v>19</v>
      </c>
      <c r="I12" s="1" t="s">
        <v>0</v>
      </c>
      <c r="J12" s="8" t="s">
        <v>20</v>
      </c>
      <c r="K12" s="25">
        <f>3738800+2324682</f>
        <v>6063482</v>
      </c>
      <c r="L12" s="25">
        <f>3738800+1859757</f>
        <v>5598557</v>
      </c>
      <c r="M12" s="26">
        <f>1859757+3738800</f>
        <v>5598557</v>
      </c>
    </row>
    <row r="13" spans="1:13" ht="36" customHeight="1">
      <c r="A13" s="21" t="s">
        <v>5</v>
      </c>
      <c r="B13" s="1" t="s">
        <v>9</v>
      </c>
      <c r="C13" s="1" t="s">
        <v>3</v>
      </c>
      <c r="D13" s="1" t="s">
        <v>13</v>
      </c>
      <c r="E13" s="1" t="s">
        <v>14</v>
      </c>
      <c r="F13" s="1" t="s">
        <v>9</v>
      </c>
      <c r="G13" s="1" t="s">
        <v>10</v>
      </c>
      <c r="H13" s="1" t="s">
        <v>11</v>
      </c>
      <c r="I13" s="1" t="s">
        <v>0</v>
      </c>
      <c r="J13" s="8" t="s">
        <v>27</v>
      </c>
      <c r="K13" s="25">
        <f>K14</f>
        <v>22600</v>
      </c>
      <c r="L13" s="25">
        <f>L14</f>
        <v>22600</v>
      </c>
      <c r="M13" s="26">
        <f>M14</f>
        <v>22600</v>
      </c>
    </row>
    <row r="14" spans="1:13" ht="99" customHeight="1">
      <c r="A14" s="21" t="s">
        <v>6</v>
      </c>
      <c r="B14" s="1" t="s">
        <v>15</v>
      </c>
      <c r="C14" s="1" t="s">
        <v>3</v>
      </c>
      <c r="D14" s="1" t="s">
        <v>13</v>
      </c>
      <c r="E14" s="1" t="s">
        <v>14</v>
      </c>
      <c r="F14" s="1" t="s">
        <v>24</v>
      </c>
      <c r="G14" s="1" t="s">
        <v>17</v>
      </c>
      <c r="H14" s="1" t="s">
        <v>25</v>
      </c>
      <c r="I14" s="1" t="s">
        <v>0</v>
      </c>
      <c r="J14" s="10" t="s">
        <v>29</v>
      </c>
      <c r="K14" s="25">
        <v>22600</v>
      </c>
      <c r="L14" s="25">
        <v>22600</v>
      </c>
      <c r="M14" s="26">
        <v>22600</v>
      </c>
    </row>
    <row r="15" spans="1:13" ht="30.75" customHeight="1">
      <c r="A15" s="21" t="s">
        <v>7</v>
      </c>
      <c r="B15" s="1" t="s">
        <v>9</v>
      </c>
      <c r="C15" s="1" t="s">
        <v>3</v>
      </c>
      <c r="D15" s="1" t="s">
        <v>13</v>
      </c>
      <c r="E15" s="1" t="s">
        <v>18</v>
      </c>
      <c r="F15" s="1" t="s">
        <v>9</v>
      </c>
      <c r="G15" s="1" t="s">
        <v>10</v>
      </c>
      <c r="H15" s="1" t="s">
        <v>11</v>
      </c>
      <c r="I15" s="1" t="s">
        <v>0</v>
      </c>
      <c r="J15" s="10" t="s">
        <v>28</v>
      </c>
      <c r="K15" s="25">
        <f>K16+K18+K19+K19+K20+K21</f>
        <v>5258923</v>
      </c>
      <c r="L15" s="25">
        <f>L18</f>
        <v>20000</v>
      </c>
      <c r="M15" s="26">
        <f>M18</f>
        <v>20000</v>
      </c>
    </row>
    <row r="16" spans="1:13" ht="88.5" customHeight="1">
      <c r="A16" s="21" t="s">
        <v>8</v>
      </c>
      <c r="B16" s="23"/>
      <c r="C16" s="23"/>
      <c r="D16" s="23"/>
      <c r="E16" s="23"/>
      <c r="F16" s="23"/>
      <c r="G16" s="23"/>
      <c r="H16" s="23"/>
      <c r="I16" s="23"/>
      <c r="J16" s="24" t="s">
        <v>37</v>
      </c>
      <c r="K16" s="27">
        <v>1000000</v>
      </c>
      <c r="L16" s="27">
        <v>0</v>
      </c>
      <c r="M16" s="28">
        <v>0</v>
      </c>
    </row>
    <row r="17" spans="1:22" ht="81.75" customHeight="1">
      <c r="A17" s="21" t="s">
        <v>38</v>
      </c>
      <c r="B17" s="23"/>
      <c r="C17" s="23"/>
      <c r="D17" s="23"/>
      <c r="E17" s="23"/>
      <c r="F17" s="23"/>
      <c r="G17" s="23"/>
      <c r="H17" s="23"/>
      <c r="I17" s="23"/>
      <c r="J17" s="24" t="s">
        <v>43</v>
      </c>
      <c r="K17" s="27">
        <v>160384</v>
      </c>
      <c r="L17" s="27">
        <v>0</v>
      </c>
      <c r="M17" s="28">
        <v>0</v>
      </c>
      <c r="Q17" s="30"/>
      <c r="R17" s="30"/>
      <c r="S17" s="30"/>
      <c r="T17" s="30"/>
      <c r="U17" s="30"/>
      <c r="V17" s="30"/>
    </row>
    <row r="18" spans="1:22" ht="81.75" customHeight="1">
      <c r="A18" s="29" t="s">
        <v>41</v>
      </c>
      <c r="B18" s="1" t="s">
        <v>15</v>
      </c>
      <c r="C18" s="1" t="s">
        <v>3</v>
      </c>
      <c r="D18" s="1" t="s">
        <v>13</v>
      </c>
      <c r="E18" s="1" t="s">
        <v>18</v>
      </c>
      <c r="F18" s="1" t="s">
        <v>16</v>
      </c>
      <c r="G18" s="1" t="s">
        <v>17</v>
      </c>
      <c r="H18" s="1" t="s">
        <v>21</v>
      </c>
      <c r="I18" s="1" t="s">
        <v>0</v>
      </c>
      <c r="J18" s="10" t="s">
        <v>30</v>
      </c>
      <c r="K18" s="25">
        <v>20000</v>
      </c>
      <c r="L18" s="25">
        <v>20000</v>
      </c>
      <c r="M18" s="25">
        <v>20000</v>
      </c>
      <c r="Q18" s="41"/>
      <c r="R18" s="41"/>
      <c r="S18" s="41"/>
      <c r="T18" s="41"/>
      <c r="U18" s="41"/>
      <c r="V18" s="41"/>
    </row>
    <row r="19" spans="1:22" ht="81.75" customHeight="1">
      <c r="A19" s="21" t="s">
        <v>44</v>
      </c>
      <c r="B19" s="1"/>
      <c r="C19" s="1"/>
      <c r="D19" s="1"/>
      <c r="E19" s="1"/>
      <c r="F19" s="1"/>
      <c r="G19" s="1"/>
      <c r="H19" s="1"/>
      <c r="I19" s="1"/>
      <c r="J19" s="10" t="s">
        <v>40</v>
      </c>
      <c r="K19" s="25">
        <f>685555-207850</f>
        <v>477705</v>
      </c>
      <c r="L19" s="25">
        <v>0</v>
      </c>
      <c r="M19" s="26">
        <v>0</v>
      </c>
      <c r="Q19" s="30"/>
      <c r="R19" s="30"/>
      <c r="S19" s="30"/>
      <c r="T19" s="30"/>
      <c r="U19" s="30"/>
      <c r="V19" s="30"/>
    </row>
    <row r="20" spans="1:22" ht="80.25" customHeight="1">
      <c r="A20" s="21" t="s">
        <v>44</v>
      </c>
      <c r="B20" s="1"/>
      <c r="C20" s="1"/>
      <c r="D20" s="1"/>
      <c r="E20" s="1"/>
      <c r="F20" s="1"/>
      <c r="G20" s="1"/>
      <c r="H20" s="1"/>
      <c r="I20" s="1"/>
      <c r="J20" s="10" t="s">
        <v>46</v>
      </c>
      <c r="K20" s="25">
        <f>3077513</f>
        <v>3077513</v>
      </c>
      <c r="L20" s="25">
        <v>0</v>
      </c>
      <c r="M20" s="26">
        <v>0</v>
      </c>
      <c r="Q20" s="30"/>
      <c r="R20" s="30"/>
      <c r="S20" s="30"/>
      <c r="T20" s="30"/>
      <c r="U20" s="30"/>
      <c r="V20" s="30"/>
    </row>
    <row r="21" spans="1:13" ht="63.75" thickBot="1">
      <c r="A21" s="31" t="s">
        <v>45</v>
      </c>
      <c r="B21" s="32"/>
      <c r="C21" s="32"/>
      <c r="D21" s="32"/>
      <c r="E21" s="32"/>
      <c r="F21" s="32"/>
      <c r="G21" s="32"/>
      <c r="H21" s="32"/>
      <c r="I21" s="32"/>
      <c r="J21" s="33" t="s">
        <v>42</v>
      </c>
      <c r="K21" s="34">
        <v>206000</v>
      </c>
      <c r="L21" s="34">
        <v>0</v>
      </c>
      <c r="M21" s="35">
        <v>0</v>
      </c>
    </row>
  </sheetData>
  <sheetProtection/>
  <mergeCells count="5">
    <mergeCell ref="A7:O7"/>
    <mergeCell ref="L2:M2"/>
    <mergeCell ref="K4:M5"/>
    <mergeCell ref="L6:O6"/>
    <mergeCell ref="Q18:V18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1" manualBreakCount="1">
    <brk id="13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3</cp:lastModifiedBy>
  <cp:lastPrinted>2017-03-15T01:12:07Z</cp:lastPrinted>
  <dcterms:created xsi:type="dcterms:W3CDTF">2008-10-12T16:12:10Z</dcterms:created>
  <dcterms:modified xsi:type="dcterms:W3CDTF">2017-03-17T01:17:01Z</dcterms:modified>
  <cp:category/>
  <cp:version/>
  <cp:contentType/>
  <cp:contentStatus/>
</cp:coreProperties>
</file>