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20" windowHeight="11640" activeTab="0"/>
  </bookViews>
  <sheets>
    <sheet name="наш прил 2" sheetId="1" r:id="rId1"/>
    <sheet name="наш при4" sheetId="2" r:id="rId2"/>
    <sheet name="наш7" sheetId="3" r:id="rId3"/>
  </sheets>
  <definedNames>
    <definedName name="_xlnm.Print_Titles" localSheetId="1">'наш при4'!$3:$3</definedName>
    <definedName name="_xlnm.Print_Titles" localSheetId="0">'наш прил 2'!$3:$3</definedName>
    <definedName name="_xlnm.Print_Titles" localSheetId="2">'наш7'!$3:$3</definedName>
    <definedName name="_xlnm.Print_Area" localSheetId="1">'наш при4'!$A$1:$I$331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52" authorId="0">
      <text>
        <r>
          <rPr>
            <sz val="10"/>
            <rFont val="Arial"/>
            <family val="0"/>
          </rPr>
          <t>Утвержденный лимит средств краевого бюджета на 2011 год 1187,79 тыс. руб.</t>
        </r>
      </text>
    </comment>
    <comment ref="H63" authorId="0">
      <text>
        <r>
          <rPr>
            <sz val="10"/>
            <rFont val="Arial"/>
            <family val="0"/>
          </rPr>
          <t>не согласовано</t>
        </r>
      </text>
    </comment>
    <comment ref="I63" authorId="0">
      <text>
        <r>
          <rPr>
            <sz val="10"/>
            <rFont val="Arial"/>
            <family val="0"/>
          </rPr>
          <t>не согласовано</t>
        </r>
      </text>
    </comment>
    <comment ref="H66" authorId="0">
      <text>
        <r>
          <rPr>
            <sz val="10"/>
            <rFont val="Arial"/>
            <family val="0"/>
          </rPr>
          <t>не согласовано</t>
        </r>
      </text>
    </comment>
    <comment ref="I66" authorId="0">
      <text>
        <r>
          <rPr>
            <sz val="10"/>
            <rFont val="Arial"/>
            <family val="0"/>
          </rPr>
          <t>не согласовано</t>
        </r>
      </text>
    </comment>
    <comment ref="H246" authorId="0">
      <text>
        <r>
          <rPr>
            <sz val="10"/>
            <rFont val="Arial"/>
            <family val="0"/>
          </rPr>
          <t>не согласовано</t>
        </r>
      </text>
    </comment>
    <comment ref="H247" authorId="0">
      <text>
        <r>
          <rPr>
            <sz val="10"/>
            <rFont val="Arial"/>
            <family val="0"/>
          </rPr>
          <t>не согласовано</t>
        </r>
      </text>
    </comment>
    <comment ref="H248" authorId="0">
      <text>
        <r>
          <rPr>
            <sz val="10"/>
            <rFont val="Arial"/>
            <family val="0"/>
          </rPr>
          <t>не согласовано</t>
        </r>
      </text>
    </comment>
    <comment ref="H249" authorId="0">
      <text>
        <r>
          <rPr>
            <sz val="10"/>
            <rFont val="Arial"/>
            <family val="0"/>
          </rPr>
          <t>не согласовано</t>
        </r>
      </text>
    </comment>
    <comment ref="H252" authorId="0">
      <text>
        <r>
          <rPr>
            <sz val="10"/>
            <rFont val="Arial"/>
            <family val="0"/>
          </rPr>
          <t>не согласовано</t>
        </r>
      </text>
    </comment>
    <comment ref="H258" authorId="0">
      <text>
        <r>
          <rPr>
            <sz val="10"/>
            <rFont val="Arial"/>
            <family val="0"/>
          </rPr>
          <t>не согласовано</t>
        </r>
      </text>
    </comment>
    <comment ref="H264" authorId="0">
      <text>
        <r>
          <rPr>
            <sz val="10"/>
            <rFont val="Arial"/>
            <family val="0"/>
          </rPr>
          <t>не согласовано</t>
        </r>
      </text>
    </comment>
    <comment ref="H265" authorId="0">
      <text>
        <r>
          <rPr>
            <sz val="10"/>
            <rFont val="Arial"/>
            <family val="0"/>
          </rPr>
          <t>не согласовано</t>
        </r>
      </text>
    </comment>
    <comment ref="H266" authorId="0">
      <text>
        <r>
          <rPr>
            <sz val="10"/>
            <rFont val="Arial"/>
            <family val="0"/>
          </rPr>
          <t>не согласовано</t>
        </r>
      </text>
    </comment>
    <comment ref="H267" authorId="0">
      <text>
        <r>
          <rPr>
            <sz val="10"/>
            <rFont val="Arial"/>
            <family val="0"/>
          </rPr>
          <t>не согласовано</t>
        </r>
      </text>
    </comment>
    <comment ref="I270" authorId="0">
      <text>
        <r>
          <rPr>
            <sz val="10"/>
            <rFont val="Arial"/>
            <family val="0"/>
          </rPr>
          <t>не согласовано</t>
        </r>
      </text>
    </comment>
    <comment ref="I271" authorId="0">
      <text>
        <r>
          <rPr>
            <sz val="10"/>
            <rFont val="Arial"/>
            <family val="0"/>
          </rPr>
          <t>не согласовано</t>
        </r>
      </text>
    </comment>
    <comment ref="I272" authorId="0">
      <text>
        <r>
          <rPr>
            <sz val="10"/>
            <rFont val="Arial"/>
            <family val="0"/>
          </rPr>
          <t>не согласовано</t>
        </r>
      </text>
    </comment>
    <comment ref="I273" authorId="0">
      <text>
        <r>
          <rPr>
            <sz val="10"/>
            <rFont val="Arial"/>
            <family val="0"/>
          </rPr>
          <t>не согласовано</t>
        </r>
      </text>
    </comment>
    <comment ref="F283" authorId="0">
      <text>
        <r>
          <rPr>
            <sz val="10"/>
            <rFont val="Arial"/>
            <family val="0"/>
          </rPr>
          <t>не согласовано</t>
        </r>
      </text>
    </comment>
    <comment ref="H289" authorId="0">
      <text>
        <r>
          <rPr>
            <sz val="10"/>
            <rFont val="Arial"/>
            <family val="0"/>
          </rPr>
          <t>не согласовано</t>
        </r>
      </text>
    </comment>
    <comment ref="H290" authorId="0">
      <text>
        <r>
          <rPr>
            <sz val="10"/>
            <rFont val="Arial"/>
            <family val="0"/>
          </rPr>
          <t>не согласовано</t>
        </r>
      </text>
    </comment>
    <comment ref="H291" authorId="0">
      <text>
        <r>
          <rPr>
            <sz val="10"/>
            <rFont val="Arial"/>
            <family val="0"/>
          </rPr>
          <t>не согласовано</t>
        </r>
      </text>
    </comment>
    <comment ref="H292" authorId="0">
      <text>
        <r>
          <rPr>
            <sz val="10"/>
            <rFont val="Arial"/>
            <family val="0"/>
          </rPr>
          <t>не согласовано</t>
        </r>
      </text>
    </comment>
  </commentList>
</comments>
</file>

<file path=xl/sharedStrings.xml><?xml version="1.0" encoding="utf-8"?>
<sst xmlns="http://schemas.openxmlformats.org/spreadsheetml/2006/main" count="779" uniqueCount="279">
  <si>
    <t>Занятость населения</t>
  </si>
  <si>
    <t>План</t>
  </si>
  <si>
    <t>4.Объемы и источники финансирования</t>
  </si>
  <si>
    <t>Объем финансирования - всего (тыс.руб.)</t>
  </si>
  <si>
    <t>Объем финансирования - федеральный бюджет (тыс.руб.)</t>
  </si>
  <si>
    <t>Объем финансирования - краевой бюджет (тыс.руб.)</t>
  </si>
  <si>
    <t>Объем финансирования - местный бюджет (тыс.руб.)</t>
  </si>
  <si>
    <t>Объем финансирования - внебюджетные источники (тыс.руб.)</t>
  </si>
  <si>
    <t>7.Перечень объектов капитального строительства по программе</t>
  </si>
  <si>
    <t>Мощность объекта</t>
  </si>
  <si>
    <t>Год начала строительства</t>
  </si>
  <si>
    <t>Год завершения строительства</t>
  </si>
  <si>
    <t>Сметная стоимость строительства в ценах 2001 года (тыс. руб.)</t>
  </si>
  <si>
    <t>Остаток сметной стоимости на начало года в ценах 2001 года, тыс. рублей</t>
  </si>
  <si>
    <t>Остаток сметной стоимости на начало года в ценах соответствующих лет, тыс. рублей</t>
  </si>
  <si>
    <t>Объем капитальных вложений в ценах соответствующих лет - всего (тыс.руб.)</t>
  </si>
  <si>
    <t>Объем капитальных вложений в ценах соответствующих лет - федеральный бюджет (тыс.руб.)</t>
  </si>
  <si>
    <t>Объем капитальных вложений в ценах соответствующих лет - краевой бюджет (тыс.руб.)</t>
  </si>
  <si>
    <t>Объем капитальных вложений в ценах соответствующих лет - местный бюджет (тыс.руб.)</t>
  </si>
  <si>
    <t>Объем капитальных вложений в ценах соответствующих лет - внебюджетные источники (тыс.руб.)</t>
  </si>
  <si>
    <t>Культура</t>
  </si>
  <si>
    <t>Повышение эффективности деятельности данных учреждений.</t>
  </si>
  <si>
    <t>Оснащение звукоусилительным и светотехническим оборудованием.</t>
  </si>
  <si>
    <t>Повышение качества услуг. предоставляемых населению.</t>
  </si>
  <si>
    <t>Содержание улично-дорожной сети поселений</t>
  </si>
  <si>
    <t>Содержание автомобильных дорог в объеме требований нормативов (стандартов). Снижение аварийных ситуаций.</t>
  </si>
  <si>
    <t>Наличие утвержденных генеральных планов и Правил землепользования и застройки</t>
  </si>
  <si>
    <t>Наличие градостроительной информационной системы.</t>
  </si>
  <si>
    <t>Комплексная программа социально-экономического развития</t>
  </si>
  <si>
    <t>2.Перечень программных мероприятий</t>
  </si>
  <si>
    <t>Вид мероприятия</t>
  </si>
  <si>
    <t>Отрасль/Комплекс</t>
  </si>
  <si>
    <t>Сроки выполнения</t>
  </si>
  <si>
    <t>Содержание мероприятия/Суть проекта</t>
  </si>
  <si>
    <t>Ожидаемые результаты</t>
  </si>
  <si>
    <t>Орган, ответственный за выполнение мероприятия</t>
  </si>
  <si>
    <t>Иные мероприятия</t>
  </si>
  <si>
    <t>1.1.3.</t>
  </si>
  <si>
    <t>Повышение качества жизни населения</t>
  </si>
  <si>
    <t>Строительство и архитектура</t>
  </si>
  <si>
    <t>2014-2016</t>
  </si>
  <si>
    <t>Наименование цели/ задачи/ мероприятия</t>
  </si>
  <si>
    <t>№ п/п</t>
  </si>
  <si>
    <t>Наименование мероприятия</t>
  </si>
  <si>
    <t>Администрация поселка Балахта</t>
  </si>
  <si>
    <t>1.2.</t>
  </si>
  <si>
    <t>1.2.2.</t>
  </si>
  <si>
    <t>1.2.1.</t>
  </si>
  <si>
    <t>1.3.</t>
  </si>
  <si>
    <t>1.3.1.</t>
  </si>
  <si>
    <t>1.3.2.</t>
  </si>
  <si>
    <t>1.4.</t>
  </si>
  <si>
    <t>1.4.1.</t>
  </si>
  <si>
    <t>1.5.</t>
  </si>
  <si>
    <t>1.5.1.</t>
  </si>
  <si>
    <t>1.6.</t>
  </si>
  <si>
    <t>Улучшение качества дорожной сети территории мо п.Балахта</t>
  </si>
  <si>
    <t>1.6.1.</t>
  </si>
  <si>
    <t>1.7.</t>
  </si>
  <si>
    <t>1.7.1.</t>
  </si>
  <si>
    <t>1.7.2.</t>
  </si>
  <si>
    <t>1.8.</t>
  </si>
  <si>
    <t>1.8.1.</t>
  </si>
  <si>
    <t>1.9.</t>
  </si>
  <si>
    <t>1.9.1.</t>
  </si>
  <si>
    <t>1.10.</t>
  </si>
  <si>
    <t>1.10.1.</t>
  </si>
  <si>
    <t>1.1.1.</t>
  </si>
  <si>
    <t>1.1.2.</t>
  </si>
  <si>
    <t>Приложение 2                                                                 к программе социально- экономического развития муниципального образования поселок Балахта Балахтинского района</t>
  </si>
  <si>
    <t>Приложение 4                                                                к программе социально- экономического развития муниципального образования поселок Балахта Балахтинского района</t>
  </si>
  <si>
    <t>Приложение 7                                                                к программе социально- экономического развития муниципального образования поселок Балахта Балахтинского района</t>
  </si>
  <si>
    <t>Отдел архитектуры и градострительства администрации Балахтинского района. Администрация поселка Балахта</t>
  </si>
  <si>
    <t>Увеличение объемов жилищного строительства. Застройка нового жилого микрарайона "Гора" в п. Балахта</t>
  </si>
  <si>
    <t>Увеличение объемов жилищного строительства. Застройка нового жилого микрарайона "Южный" в п. Балахта</t>
  </si>
  <si>
    <t>Разработка проекта инженерной инфраструктуры центра микрорайона "Гора" в п.Балахта</t>
  </si>
  <si>
    <t>Подготовка проекта планировки микрорайона "Южный" в п.Балахта</t>
  </si>
  <si>
    <t>Модернизация материально технической базы учреждений культуры МБУК ЦКС п.Балаха "Колос". Оснащение оборудованием. орг.техникой. оборудованием. мебелью клубных учреждений</t>
  </si>
  <si>
    <t>2017-2018 гг.</t>
  </si>
  <si>
    <t>Приобретение комплектов мебели. орг.техники в 3 клуба</t>
  </si>
  <si>
    <t>МБУК ЦКС п.Балаха "Колос". Администрация п.Балахта</t>
  </si>
  <si>
    <t>Приобретение кино-. видео-. проекционное оборудование в 3 клуба</t>
  </si>
  <si>
    <t>Организация киносеансов.Привлечение зрителей в количестве 1600 чел.</t>
  </si>
  <si>
    <t>2016г.</t>
  </si>
  <si>
    <t>Приобретение комплектов в 3 клуба</t>
  </si>
  <si>
    <t>Организация досуга жителей поселка</t>
  </si>
  <si>
    <t>Поддержка коллективов любительского художественного творчества. Организация и проведение праздничных мероприятий. Приобретние призов и сувениров для участников праздничных мероприятий.</t>
  </si>
  <si>
    <t>Увеличение числа участников творческих коллективов. Расширение репертуаров творческих коллективов. Проведение ежегодно не менее 6 поселковых мероприятий. Привлечение не менее 3 тысяч населения</t>
  </si>
  <si>
    <t>Модернизация материально технической базы МБУК ЦКС п.Балаха "Колос". Оснащение кино-. видео-проекционным оборудованием.</t>
  </si>
  <si>
    <t>2018-2019гг</t>
  </si>
  <si>
    <t>Оборудование остановочного пункта и пешеходного перехода по ул.Советской</t>
  </si>
  <si>
    <t>2015-2020гг.</t>
  </si>
  <si>
    <t>2015г.</t>
  </si>
  <si>
    <t>Отсыпка дорожного полотна мкр-н Кулички, Молодежный, Кулацкий</t>
  </si>
  <si>
    <t>2015-2020гг</t>
  </si>
  <si>
    <t>Электроснабжение территории</t>
  </si>
  <si>
    <t xml:space="preserve">повышение качества жизни территории </t>
  </si>
  <si>
    <t>Установка линий эл.передач с установкой эл. оборудования пер.Юбилейный, мкр-н Кулички, Молодежный</t>
  </si>
  <si>
    <t xml:space="preserve">Благоустройство </t>
  </si>
  <si>
    <t>1.4.2.</t>
  </si>
  <si>
    <t>1.3.1</t>
  </si>
  <si>
    <t xml:space="preserve">Повышение уровня    
комфортности,       
качества жизни      
населения поселка   
</t>
  </si>
  <si>
    <t>иные мероприятия</t>
  </si>
  <si>
    <t>2016-2018</t>
  </si>
  <si>
    <t>Администрация п.Балахта</t>
  </si>
  <si>
    <t>Озеленение территории поселка</t>
  </si>
  <si>
    <t>2015-2017гг</t>
  </si>
  <si>
    <t xml:space="preserve">Повышение уровня    
комфортности,       
качества жизни      
населения поселка </t>
  </si>
  <si>
    <t xml:space="preserve">Повышение       
качества жизни      
населения поселка </t>
  </si>
  <si>
    <t>Балахтинский ЦЗН, Администрация п.Балахта</t>
  </si>
  <si>
    <t>Создание временных рабочих мест</t>
  </si>
  <si>
    <t xml:space="preserve">Предупреждению роста безработицы в поселке, создание 70 временных рабочих мест </t>
  </si>
  <si>
    <t>Продление автобусного маршрута</t>
  </si>
  <si>
    <t xml:space="preserve">Транспортное обслуживание </t>
  </si>
  <si>
    <t>2016-2017</t>
  </si>
  <si>
    <t>Продление автобусного марщрута по ул.Победы, ул.майора Чверко, ул.Советская на 1800м в связи со строительством жилых домов в мкр. "Молодежный"</t>
  </si>
  <si>
    <t>Изготавление стендов информации о предотвращении ЧС</t>
  </si>
  <si>
    <t>ЧС</t>
  </si>
  <si>
    <t xml:space="preserve">Изготавление 15 стендов </t>
  </si>
  <si>
    <t>Предупреждение ЧС на территории моп Балахта</t>
  </si>
  <si>
    <t>Приобретение РЛО (ранцев лесных огнетушителей)</t>
  </si>
  <si>
    <t xml:space="preserve">Приобретение  РЛО 5шт </t>
  </si>
  <si>
    <t>Проведение социального опроса населения</t>
  </si>
  <si>
    <t>Торговля и бытовые услуги</t>
  </si>
  <si>
    <t>Проведение соц.опроса населения по вопросу создания необходимых услуг бытового обслуживания через СМИ и сайт информации администрации поселка Балахта</t>
  </si>
  <si>
    <t>Усовершенствование библиотечного обслуживания</t>
  </si>
  <si>
    <t>Установка компьютера в библиотеку д.Таловая, проведение интернета, приобретение электронных книг</t>
  </si>
  <si>
    <t xml:space="preserve">Досуг населения </t>
  </si>
  <si>
    <t>Организация волонтерского движения</t>
  </si>
  <si>
    <t>Работа с молодежью</t>
  </si>
  <si>
    <t>Привлечение молодежи для безвозмездной помощи ветеранам войны и труженикам тыла, одиноким пенсионерам</t>
  </si>
  <si>
    <t xml:space="preserve">Повышение       
качества жизни      
ветеранов войны, тружеников тыла, одиноких пенсионеров </t>
  </si>
  <si>
    <t>Благоустройство памятников культурного наследия</t>
  </si>
  <si>
    <t>Администрация п.Балахта, отдел культуры и молодежной политики</t>
  </si>
  <si>
    <t xml:space="preserve">Спорт  </t>
  </si>
  <si>
    <t>2016-2018гг</t>
  </si>
  <si>
    <t>Облагораживание памятников культурного наследия</t>
  </si>
  <si>
    <t>Формирование здорового браза жмзни населения</t>
  </si>
  <si>
    <t>Проведение поселковых соревнований</t>
  </si>
  <si>
    <t>Увеличение количества проводимых спортивных мероприятий и количнства участников</t>
  </si>
  <si>
    <t>Участие в краевых спортивных соревнованиях</t>
  </si>
  <si>
    <t>Участие в краевых выездных спортивных мероприятиях</t>
  </si>
  <si>
    <t>Пропаганда здорового образа жизни населения населения путем установки спортивных площадок</t>
  </si>
  <si>
    <t>Предпринимательская деятельность</t>
  </si>
  <si>
    <t>Строительство аптечного комплекса</t>
  </si>
  <si>
    <t>Повышение качества предоставления аптечных услуг</t>
  </si>
  <si>
    <t>ИП Ионик М.Г.</t>
  </si>
  <si>
    <t>Строительство склада-магазина самообслуживания</t>
  </si>
  <si>
    <t>2017г</t>
  </si>
  <si>
    <t>Возможность предложения более широкого ассортимента покупателям</t>
  </si>
  <si>
    <t>ИП Шнайдер Н.И.</t>
  </si>
  <si>
    <t>Строительство линии мясопереработки</t>
  </si>
  <si>
    <t>2017-2020гг</t>
  </si>
  <si>
    <t>Увеличение асортимента хоз.и строительных материалов</t>
  </si>
  <si>
    <t>Увеличение ассортимента мясных изделий</t>
  </si>
  <si>
    <t>ИП Передельский В.З.</t>
  </si>
  <si>
    <t>Строительство 2-х торговых комплексов</t>
  </si>
  <si>
    <t>ИП Миллер З.А. ИП Цибизов А.Г.</t>
  </si>
  <si>
    <t>Строительство кафе общественного питания</t>
  </si>
  <si>
    <t>Увеличение предоставления услуг в сфере общественного питания</t>
  </si>
  <si>
    <t>ИП Киселев Г.Н.</t>
  </si>
  <si>
    <t>Цель 1 Создание комфортных условий для проживания населения территории моп Балахта</t>
  </si>
  <si>
    <t>Задача 1.Улучшение качества дорожной сети территории мо п.Балахта</t>
  </si>
  <si>
    <t xml:space="preserve">Задача 2. Организация  электро- и водоснабжения территории </t>
  </si>
  <si>
    <t xml:space="preserve">Задача 4. Благоустройство территории поселка </t>
  </si>
  <si>
    <t>Задача 6. Улучшение организации транспортного обслуживания</t>
  </si>
  <si>
    <t>Задача 5. Содействие занятости населения</t>
  </si>
  <si>
    <t>Задача 8. Создание условий для обеспечения жителей территории услугами торговли и бытового обслуживания</t>
  </si>
  <si>
    <t>Задача 9. Организация библиотечного обслуживания</t>
  </si>
  <si>
    <t>Цель 2. Рост культурного и духовного потенциала населения</t>
  </si>
  <si>
    <t>Цель 3. Формирование здорового образа жизни населения</t>
  </si>
  <si>
    <t xml:space="preserve">Цель 4. Повышение конкурентоспобоности территории </t>
  </si>
  <si>
    <t>Проведение капитального ремонта дорог</t>
  </si>
  <si>
    <t>Оборудование пешеходных переходов</t>
  </si>
  <si>
    <t xml:space="preserve">Отсыпка дорожного полотна </t>
  </si>
  <si>
    <t xml:space="preserve">Установка линий эл.передач </t>
  </si>
  <si>
    <t>Водоснабжение территории</t>
  </si>
  <si>
    <t>Прокладка водопровода мкр-он Мосино, ул.Первомайская, Заречная, Суворова, Ленина, Л.Чайкиной, Жданова общей протяженностью 4,9км</t>
  </si>
  <si>
    <t xml:space="preserve">Прокладка водопровода </t>
  </si>
  <si>
    <t>Задача 3. Создание условий для жилищного строительства</t>
  </si>
  <si>
    <t>Создание условий для жилищного строительства</t>
  </si>
  <si>
    <t>Благоустройство территории</t>
  </si>
  <si>
    <t>Устройство детских  
площадок с          
установкой МАФ   
по ул.</t>
  </si>
  <si>
    <t>Содействие занятости населения</t>
  </si>
  <si>
    <t>Улучшение организации транспортного обслуживания</t>
  </si>
  <si>
    <t>Изготавление стендов информации о предотвращении ЧС (15шт)</t>
  </si>
  <si>
    <t>Приобретение РЛО (ранцев лесных огнетушителей) 5шт</t>
  </si>
  <si>
    <t>Создание условий для обеспечения жителей территории услугами торговли и бытового обслуживания</t>
  </si>
  <si>
    <t xml:space="preserve">Проведение капитального ремонта "Мемориала памяти погибших Старомосинцев в годы ВОВ" </t>
  </si>
  <si>
    <t>Организация библиотечного обслуживания</t>
  </si>
  <si>
    <t xml:space="preserve">Задача 10. Организация мероприятий по работе с детьми и молодежью </t>
  </si>
  <si>
    <t xml:space="preserve">Организация мероприятий по работе с детьми и молодежью </t>
  </si>
  <si>
    <t>Создание условий для развития традиционного художественного творчества, участие в сохранении, возрождении и развитии народных художественных промыслов</t>
  </si>
  <si>
    <t>Создание условий для укрепления здоровья населения и приобщение жителей территории к систематическим занятиям физической культурой и спортом</t>
  </si>
  <si>
    <t xml:space="preserve">Приоберетение и установка 3-х спортивных площадок по улицам Ленина, Юшкова, </t>
  </si>
  <si>
    <t>1.4.3.</t>
  </si>
  <si>
    <t xml:space="preserve">Озеленение территории </t>
  </si>
  <si>
    <t xml:space="preserve">Организация         
взаимодействия между  учреждениями при    
решении вопросов благоустройства и озеленения прилегающих территорий, привлечение жителей 
к участию в решении вопросов             
благоустройства поселка             
</t>
  </si>
  <si>
    <t>Организация летних кемпингов</t>
  </si>
  <si>
    <t>Организация летних кемпингов путем привлечения ИП</t>
  </si>
  <si>
    <t>Администрация п.Балахта, ИП</t>
  </si>
  <si>
    <t>Обустройство мест для ТБО</t>
  </si>
  <si>
    <t>2016-2017гг</t>
  </si>
  <si>
    <t>Обустройство мест для ТБО (огораживание, бетонирование, установка мусорных контейнеров) приоберение мусорных контейнеров в количестве 200 шт</t>
  </si>
  <si>
    <t>1.4.4.</t>
  </si>
  <si>
    <t>Оснащение оборудованием. орг.техникой. мебелью клубных учреждений</t>
  </si>
  <si>
    <t>2018 г</t>
  </si>
  <si>
    <t>Увеличение ассортимента продукции, услуг на территории</t>
  </si>
  <si>
    <t>Отсыпка дорожного полотна мкр-н Кулички, Молодежный, Кулацкий, ул.Титова</t>
  </si>
  <si>
    <t>1.7.3.</t>
  </si>
  <si>
    <t>Изготавление информационных щитов с указанием правил пожарной безопасности при нахождении в лесной зоне согласно законодательства РФ</t>
  </si>
  <si>
    <t>1.7.4.</t>
  </si>
  <si>
    <t>Изготавление  информационных плакатов и табличек по предупреждению терроризма, экстремизма</t>
  </si>
  <si>
    <t>Приобретение и установка компьютера в библиотеку д.Таловая, проведение интернета, приобретение электронных книг</t>
  </si>
  <si>
    <t>1.4.5.</t>
  </si>
  <si>
    <t xml:space="preserve">Изготавление и установка табличек с наименованиями улиц  на новые улицы поселка </t>
  </si>
  <si>
    <t>1.11.</t>
  </si>
  <si>
    <t>Создание условий для деятельности добровольных формирований населения по охране общественного порядка</t>
  </si>
  <si>
    <t>1.11.1.</t>
  </si>
  <si>
    <t>Приобретение униформы и раций для добровольных формирований</t>
  </si>
  <si>
    <t>1.12.</t>
  </si>
  <si>
    <t>Содержание мест захоронения</t>
  </si>
  <si>
    <t>1.12.1.</t>
  </si>
  <si>
    <t>1.12.2.</t>
  </si>
  <si>
    <t>Оборудование мест для сбора ТБО</t>
  </si>
  <si>
    <t>Разработка плана мест захоронения, установка указательных табличек</t>
  </si>
  <si>
    <t xml:space="preserve">Приобретение и установка детских площадок   
</t>
  </si>
  <si>
    <t>2016-2019гг</t>
  </si>
  <si>
    <t>Изготавление и установка табличек с наименованиями улиц  на новые улицы поселка в количестве 40шт</t>
  </si>
  <si>
    <t>Изготавление информационных щитов с указанием правил пожарной безопасности при нахождении в лесной зоне согласно законодательства РФ в количестве 5 шт</t>
  </si>
  <si>
    <t>Предупреждение ЧС в лесной зоне территории моп Балахта</t>
  </si>
  <si>
    <t>Терроризм, экстремизм</t>
  </si>
  <si>
    <t>Изготавление  информационных плакатов и табличек по предупреждению терроризма, экстремизма в количестве 5 шт</t>
  </si>
  <si>
    <t>Предупреждение терроризма, экстремизма на территории моп Балахта</t>
  </si>
  <si>
    <t>Предупреждение терроризма, экстремизма</t>
  </si>
  <si>
    <t>Предупреждение пожарной безопасности при нахождении в лесной зоне согласно законодательства РФ</t>
  </si>
  <si>
    <t>Задача 11. Создание условий для деятельности добровольных формирований населения по охране общественного порядка</t>
  </si>
  <si>
    <t>Создание комфортных условий при осуществлении деятельности добровольных формирований населения по охране общественного порядка</t>
  </si>
  <si>
    <t>ДНД</t>
  </si>
  <si>
    <t>2017г.</t>
  </si>
  <si>
    <t xml:space="preserve">Осуществление правипорядка, повышение       
качества жизни      
населения поселка </t>
  </si>
  <si>
    <t>Администрация п.Балахта, ДНД</t>
  </si>
  <si>
    <t>Задача 12. Содержание мест захоронения</t>
  </si>
  <si>
    <t>Организация благоустройства территории кладбища</t>
  </si>
  <si>
    <t>Облагораживание мест захоронения</t>
  </si>
  <si>
    <t>Администрация п.Балахта, ИП Лысак</t>
  </si>
  <si>
    <t>Разработка плана мест захоронения, приобретение установка указательных табличек</t>
  </si>
  <si>
    <t>Разграничение мест захоронения</t>
  </si>
  <si>
    <t>Администрация п.Балахта, СК "Олимп"</t>
  </si>
  <si>
    <t>Задача 7. Предупреждение чрезвычайных ситуаций, терроризма и экстремизма на территории мо</t>
  </si>
  <si>
    <t>Предупреждение чрезвычайных ситуаций, терроризма и экстремизма на территории мо</t>
  </si>
  <si>
    <t>Задача 13. Создание условий для развития традиционного художественного творчества, участие в сохранении, возрождении и развитии народных художественных промыслов</t>
  </si>
  <si>
    <t>2.13.</t>
  </si>
  <si>
    <t>2.13.1.</t>
  </si>
  <si>
    <t>2.13.2.</t>
  </si>
  <si>
    <t>2.13.3.</t>
  </si>
  <si>
    <t>2.13.4.</t>
  </si>
  <si>
    <t>2.13.5.</t>
  </si>
  <si>
    <t>Задача 14. Создание условий для укрепления здоровья населения и приобщение жителей территории к систематическим занятиям физической культурой и спортом</t>
  </si>
  <si>
    <t>3.14.1.</t>
  </si>
  <si>
    <t>3.14.2.</t>
  </si>
  <si>
    <t>3.14.3.</t>
  </si>
  <si>
    <t>3.14.</t>
  </si>
  <si>
    <t>3.14.4.</t>
  </si>
  <si>
    <t xml:space="preserve">Установка спортивных площадок </t>
  </si>
  <si>
    <t xml:space="preserve">Задача 15. Увеличение ассортимента продукции, услуг на территории </t>
  </si>
  <si>
    <t>4.15.1.</t>
  </si>
  <si>
    <t>4.15.2.</t>
  </si>
  <si>
    <t>4.15.3.</t>
  </si>
  <si>
    <t>4.15.4.</t>
  </si>
  <si>
    <t>4.15.5.</t>
  </si>
  <si>
    <t>4.15.</t>
  </si>
  <si>
    <t xml:space="preserve">Проведение капитального ремонта дорог ул.Комсомольская, ул.Советская, 60 лет Октября, пер. Юбилейный, ул.Сурикова, ул.Суворова </t>
  </si>
  <si>
    <t>2015-2020 гг</t>
  </si>
  <si>
    <t>Проведение капитального ремонта дорог ул.Комсомольская, ул.Советская, 60 лет Октября, пер. Юбилейный, ул.Сурикова, ул.Суворова</t>
  </si>
  <si>
    <t>Организация  электро- и водоснабжения территории</t>
  </si>
  <si>
    <t>1.1.</t>
  </si>
  <si>
    <t>Прокладка водопровода ул.Первомайская, Заречная, Суворова, Ленина, Л.Чайкиной, Жданова общей протяженностью 4,9км</t>
  </si>
  <si>
    <t xml:space="preserve">Устройство детских  
площадок с          
установкой МАФ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</si>
</sst>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[$-FC19]d\ mmmm\ yyyy\ &quot;г.&quot;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7">
    <font>
      <sz val="10"/>
      <name val="Arial Cyr"/>
      <family val="0"/>
    </font>
    <font>
      <sz val="10"/>
      <name val="Arial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170" fontId="0" fillId="0" borderId="0" xfId="0" applyNumberFormat="1" applyAlignment="1">
      <alignment/>
    </xf>
    <xf numFmtId="0" fontId="8" fillId="33" borderId="12" xfId="0" applyNumberFormat="1" applyFont="1" applyFill="1" applyBorder="1" applyAlignment="1" applyProtection="1">
      <alignment horizontal="left" vertical="center" wrapText="1"/>
      <protection/>
    </xf>
    <xf numFmtId="0" fontId="8" fillId="34" borderId="13" xfId="0" applyNumberFormat="1" applyFont="1" applyFill="1" applyBorder="1" applyAlignment="1" applyProtection="1">
      <alignment horizontal="right" vertical="center" wrapText="1"/>
      <protection/>
    </xf>
    <xf numFmtId="0" fontId="8" fillId="34" borderId="13" xfId="0" applyNumberFormat="1" applyFont="1" applyFill="1" applyBorder="1" applyAlignment="1" applyProtection="1">
      <alignment horizontal="left" vertical="center" wrapText="1"/>
      <protection/>
    </xf>
    <xf numFmtId="49" fontId="49" fillId="35" borderId="12" xfId="0" applyNumberFormat="1" applyFont="1" applyFill="1" applyBorder="1" applyAlignment="1" applyProtection="1">
      <alignment horizontal="left" vertical="center" wrapText="1"/>
      <protection/>
    </xf>
    <xf numFmtId="0" fontId="49" fillId="35" borderId="12" xfId="0" applyNumberFormat="1" applyFont="1" applyFill="1" applyBorder="1" applyAlignment="1" applyProtection="1">
      <alignment horizontal="center" vertical="center" wrapText="1"/>
      <protection/>
    </xf>
    <xf numFmtId="0" fontId="6" fillId="35" borderId="12" xfId="0" applyNumberFormat="1" applyFont="1" applyFill="1" applyBorder="1" applyAlignment="1" applyProtection="1">
      <alignment horizontal="left" vertical="center" wrapText="1"/>
      <protection/>
    </xf>
    <xf numFmtId="0" fontId="8" fillId="35" borderId="12" xfId="0" applyNumberFormat="1" applyFont="1" applyFill="1" applyBorder="1" applyAlignment="1" applyProtection="1">
      <alignment horizontal="right" vertical="center" wrapText="1"/>
      <protection/>
    </xf>
    <xf numFmtId="0" fontId="50" fillId="35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left" vertical="center" wrapText="1" indent="4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33" borderId="12" xfId="0" applyNumberFormat="1" applyFont="1" applyFill="1" applyBorder="1" applyAlignment="1" applyProtection="1">
      <alignment horizontal="left" vertical="center" wrapText="1"/>
      <protection/>
    </xf>
    <xf numFmtId="0" fontId="49" fillId="35" borderId="12" xfId="0" applyNumberFormat="1" applyFont="1" applyFill="1" applyBorder="1" applyAlignment="1" applyProtection="1">
      <alignment horizontal="left" vertical="center" wrapText="1"/>
      <protection/>
    </xf>
    <xf numFmtId="0" fontId="49" fillId="35" borderId="12" xfId="0" applyNumberFormat="1" applyFont="1" applyFill="1" applyBorder="1" applyAlignment="1" applyProtection="1">
      <alignment horizontal="left" vertical="center" wrapText="1" indent="3"/>
      <protection/>
    </xf>
    <xf numFmtId="0" fontId="50" fillId="35" borderId="12" xfId="0" applyNumberFormat="1" applyFont="1" applyFill="1" applyBorder="1" applyAlignment="1" applyProtection="1">
      <alignment horizontal="center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/>
      <protection/>
    </xf>
    <xf numFmtId="0" fontId="8" fillId="35" borderId="12" xfId="0" applyNumberFormat="1" applyFont="1" applyFill="1" applyBorder="1" applyAlignment="1" applyProtection="1">
      <alignment horizontal="left" vertical="center" wrapText="1" indent="3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NumberFormat="1" applyFont="1" applyFill="1" applyBorder="1" applyAlignment="1" applyProtection="1">
      <alignment horizontal="left" vertical="center" wrapText="1"/>
      <protection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49" fillId="35" borderId="12" xfId="0" applyNumberFormat="1" applyFont="1" applyFill="1" applyBorder="1" applyAlignment="1" applyProtection="1">
      <alignment horizontal="left" vertical="center" wrapText="1" indent="4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right" vertical="center" wrapText="1"/>
      <protection/>
    </xf>
    <xf numFmtId="170" fontId="4" fillId="0" borderId="12" xfId="0" applyNumberFormat="1" applyFont="1" applyFill="1" applyBorder="1" applyAlignment="1" applyProtection="1">
      <alignment horizontal="right" vertical="center" wrapText="1"/>
      <protection/>
    </xf>
    <xf numFmtId="2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4" borderId="12" xfId="0" applyNumberFormat="1" applyFont="1" applyFill="1" applyBorder="1" applyAlignment="1" applyProtection="1">
      <alignment horizontal="right" vertical="center" wrapText="1"/>
      <protection/>
    </xf>
    <xf numFmtId="0" fontId="4" fillId="35" borderId="12" xfId="0" applyNumberFormat="1" applyFont="1" applyFill="1" applyBorder="1" applyAlignment="1" applyProtection="1">
      <alignment horizontal="right" vertical="center" wrapText="1"/>
      <protection/>
    </xf>
    <xf numFmtId="2" fontId="4" fillId="4" borderId="12" xfId="0" applyNumberFormat="1" applyFont="1" applyFill="1" applyBorder="1" applyAlignment="1" applyProtection="1">
      <alignment horizontal="right" vertical="center" wrapText="1"/>
      <protection/>
    </xf>
    <xf numFmtId="2" fontId="4" fillId="35" borderId="12" xfId="0" applyNumberFormat="1" applyFont="1" applyFill="1" applyBorder="1" applyAlignment="1" applyProtection="1">
      <alignment horizontal="right" vertical="center" wrapText="1"/>
      <protection/>
    </xf>
    <xf numFmtId="166" fontId="4" fillId="0" borderId="12" xfId="0" applyNumberFormat="1" applyFont="1" applyFill="1" applyBorder="1" applyAlignment="1" applyProtection="1">
      <alignment horizontal="right" vertical="center" wrapText="1"/>
      <protection/>
    </xf>
    <xf numFmtId="166" fontId="4" fillId="4" borderId="12" xfId="0" applyNumberFormat="1" applyFont="1" applyFill="1" applyBorder="1" applyAlignment="1" applyProtection="1">
      <alignment horizontal="right" vertical="center" wrapText="1"/>
      <protection/>
    </xf>
    <xf numFmtId="170" fontId="4" fillId="4" borderId="12" xfId="0" applyNumberFormat="1" applyFont="1" applyFill="1" applyBorder="1" applyAlignment="1" applyProtection="1">
      <alignment horizontal="right" vertical="center" wrapText="1"/>
      <protection/>
    </xf>
    <xf numFmtId="170" fontId="4" fillId="35" borderId="12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Font="1" applyFill="1" applyBorder="1" applyAlignment="1">
      <alignment horizontal="left" vertical="center" wrapText="1"/>
    </xf>
    <xf numFmtId="2" fontId="7" fillId="0" borderId="12" xfId="0" applyNumberFormat="1" applyFont="1" applyFill="1" applyBorder="1" applyAlignment="1">
      <alignment horizontal="left" vertical="center" wrapText="1"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0" fontId="10" fillId="35" borderId="12" xfId="0" applyNumberFormat="1" applyFont="1" applyFill="1" applyBorder="1" applyAlignment="1" applyProtection="1">
      <alignment horizontal="right" vertical="center" wrapText="1"/>
      <protection/>
    </xf>
    <xf numFmtId="170" fontId="10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7" borderId="12" xfId="0" applyNumberFormat="1" applyFont="1" applyFill="1" applyBorder="1" applyAlignment="1" applyProtection="1">
      <alignment horizontal="left" vertical="center" wrapText="1"/>
      <protection/>
    </xf>
    <xf numFmtId="170" fontId="4" fillId="7" borderId="12" xfId="0" applyNumberFormat="1" applyFont="1" applyFill="1" applyBorder="1" applyAlignment="1" applyProtection="1">
      <alignment horizontal="right" vertical="center" wrapText="1"/>
      <protection/>
    </xf>
    <xf numFmtId="2" fontId="4" fillId="7" borderId="12" xfId="0" applyNumberFormat="1" applyFont="1" applyFill="1" applyBorder="1" applyAlignment="1" applyProtection="1">
      <alignment horizontal="right" vertical="center" wrapText="1"/>
      <protection/>
    </xf>
    <xf numFmtId="0" fontId="4" fillId="7" borderId="12" xfId="0" applyNumberFormat="1" applyFont="1" applyFill="1" applyBorder="1" applyAlignment="1" applyProtection="1">
      <alignment horizontal="right" vertical="center" wrapText="1"/>
      <protection/>
    </xf>
    <xf numFmtId="0" fontId="49" fillId="35" borderId="15" xfId="0" applyNumberFormat="1" applyFont="1" applyFill="1" applyBorder="1" applyAlignment="1" applyProtection="1">
      <alignment horizontal="center" vertical="center" wrapText="1"/>
      <protection/>
    </xf>
    <xf numFmtId="0" fontId="49" fillId="35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6" fillId="35" borderId="16" xfId="0" applyNumberFormat="1" applyFont="1" applyFill="1" applyBorder="1" applyAlignment="1" applyProtection="1">
      <alignment horizontal="center" vertical="center" wrapText="1"/>
      <protection/>
    </xf>
    <xf numFmtId="0" fontId="7" fillId="4" borderId="12" xfId="0" applyFont="1" applyFill="1" applyBorder="1" applyAlignment="1">
      <alignment/>
    </xf>
    <xf numFmtId="2" fontId="7" fillId="4" borderId="12" xfId="0" applyNumberFormat="1" applyFont="1" applyFill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51" fillId="35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33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3" fillId="33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vertical="center" wrapText="1"/>
    </xf>
    <xf numFmtId="0" fontId="51" fillId="35" borderId="16" xfId="0" applyNumberFormat="1" applyFont="1" applyFill="1" applyBorder="1" applyAlignment="1" applyProtection="1">
      <alignment horizontal="left" vertical="center" wrapText="1"/>
      <protection/>
    </xf>
    <xf numFmtId="0" fontId="51" fillId="35" borderId="17" xfId="0" applyNumberFormat="1" applyFont="1" applyFill="1" applyBorder="1" applyAlignment="1" applyProtection="1">
      <alignment horizontal="left" vertical="center" wrapText="1"/>
      <protection/>
    </xf>
    <xf numFmtId="0" fontId="51" fillId="35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Font="1" applyBorder="1" applyAlignment="1">
      <alignment vertical="center" wrapText="1"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34" borderId="18" xfId="0" applyNumberFormat="1" applyFont="1" applyFill="1" applyBorder="1" applyAlignment="1" applyProtection="1">
      <alignment horizontal="left" vertical="center" wrapText="1"/>
      <protection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3" fillId="35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4" borderId="21" xfId="0" applyNumberFormat="1" applyFont="1" applyFill="1" applyBorder="1" applyAlignment="1" applyProtection="1">
      <alignment horizontal="left" vertical="center" wrapText="1"/>
      <protection/>
    </xf>
    <xf numFmtId="0" fontId="0" fillId="4" borderId="21" xfId="0" applyFill="1" applyBorder="1" applyAlignment="1">
      <alignment horizontal="left" vertical="center" wrapText="1"/>
    </xf>
    <xf numFmtId="0" fontId="0" fillId="4" borderId="22" xfId="0" applyFill="1" applyBorder="1" applyAlignment="1">
      <alignment horizontal="left" vertical="center" wrapText="1"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left" vertical="center" wrapText="1" indent="4"/>
      <protection/>
    </xf>
    <xf numFmtId="0" fontId="0" fillId="0" borderId="12" xfId="0" applyBorder="1" applyAlignment="1">
      <alignment horizontal="left" vertical="center" wrapText="1" indent="4"/>
    </xf>
    <xf numFmtId="0" fontId="52" fillId="0" borderId="21" xfId="0" applyFont="1" applyBorder="1" applyAlignment="1">
      <alignment horizontal="center" vertical="top" wrapText="1"/>
    </xf>
    <xf numFmtId="0" fontId="52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left" vertical="center" wrapText="1"/>
    </xf>
    <xf numFmtId="0" fontId="7" fillId="4" borderId="21" xfId="0" applyFont="1" applyFill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left" vertical="center" wrapText="1"/>
    </xf>
    <xf numFmtId="0" fontId="7" fillId="4" borderId="22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4" fillId="0" borderId="21" xfId="0" applyNumberFormat="1" applyFont="1" applyFill="1" applyBorder="1" applyAlignment="1" applyProtection="1">
      <alignment horizontal="left" vertical="center" wrapText="1" indent="4"/>
      <protection/>
    </xf>
    <xf numFmtId="0" fontId="4" fillId="0" borderId="22" xfId="0" applyNumberFormat="1" applyFont="1" applyFill="1" applyBorder="1" applyAlignment="1" applyProtection="1">
      <alignment horizontal="left" vertical="center" wrapText="1" indent="4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justify" vertical="center" wrapText="1"/>
    </xf>
    <xf numFmtId="0" fontId="52" fillId="0" borderId="22" xfId="0" applyFont="1" applyBorder="1" applyAlignment="1">
      <alignment horizontal="justify" vertical="center" wrapText="1"/>
    </xf>
    <xf numFmtId="0" fontId="4" fillId="4" borderId="12" xfId="0" applyNumberFormat="1" applyFont="1" applyFill="1" applyBorder="1" applyAlignment="1" applyProtection="1">
      <alignment horizontal="left" vertical="center" wrapText="1"/>
      <protection/>
    </xf>
    <xf numFmtId="0" fontId="4" fillId="4" borderId="12" xfId="0" applyNumberFormat="1" applyFont="1" applyFill="1" applyBorder="1" applyAlignment="1" applyProtection="1">
      <alignment horizontal="left" vertical="center" wrapText="1" indent="4"/>
      <protection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 applyProtection="1">
      <alignment horizontal="left" vertical="center" wrapText="1"/>
      <protection/>
    </xf>
    <xf numFmtId="49" fontId="4" fillId="4" borderId="12" xfId="0" applyNumberFormat="1" applyFont="1" applyFill="1" applyBorder="1" applyAlignment="1" applyProtection="1">
      <alignment horizontal="left" vertical="center" wrapText="1"/>
      <protection/>
    </xf>
    <xf numFmtId="0" fontId="4" fillId="4" borderId="12" xfId="0" applyNumberFormat="1" applyFont="1" applyFill="1" applyBorder="1" applyAlignment="1" applyProtection="1">
      <alignment horizontal="left" vertical="center" wrapText="1" indent="3"/>
      <protection/>
    </xf>
    <xf numFmtId="0" fontId="0" fillId="4" borderId="12" xfId="0" applyFill="1" applyBorder="1" applyAlignment="1">
      <alignment horizontal="left" vertical="center" wrapText="1" indent="4"/>
    </xf>
    <xf numFmtId="49" fontId="4" fillId="0" borderId="23" xfId="0" applyNumberFormat="1" applyFont="1" applyFill="1" applyBorder="1" applyAlignment="1" applyProtection="1">
      <alignment horizontal="left" vertical="center" wrapText="1"/>
      <protection/>
    </xf>
    <xf numFmtId="49" fontId="4" fillId="0" borderId="21" xfId="0" applyNumberFormat="1" applyFont="1" applyFill="1" applyBorder="1" applyAlignment="1" applyProtection="1">
      <alignment horizontal="left" vertical="center" wrapText="1"/>
      <protection/>
    </xf>
    <xf numFmtId="49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4" fillId="0" borderId="23" xfId="0" applyNumberFormat="1" applyFont="1" applyFill="1" applyBorder="1" applyAlignment="1" applyProtection="1">
      <alignment horizontal="left" vertical="center" wrapText="1" indent="4"/>
      <protection/>
    </xf>
    <xf numFmtId="2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53" fillId="0" borderId="12" xfId="0" applyNumberFormat="1" applyFont="1" applyFill="1" applyBorder="1" applyAlignment="1" applyProtection="1">
      <alignment horizontal="left" vertical="center" wrapText="1" indent="4"/>
      <protection/>
    </xf>
    <xf numFmtId="0" fontId="7" fillId="0" borderId="23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4" fillId="35" borderId="12" xfId="0" applyNumberFormat="1" applyFont="1" applyFill="1" applyBorder="1" applyAlignment="1" applyProtection="1">
      <alignment horizontal="left" vertical="center" wrapText="1"/>
      <protection/>
    </xf>
    <xf numFmtId="0" fontId="4" fillId="35" borderId="12" xfId="0" applyNumberFormat="1" applyFont="1" applyFill="1" applyBorder="1" applyAlignment="1" applyProtection="1">
      <alignment horizontal="left" vertical="center" wrapText="1" indent="3"/>
      <protection/>
    </xf>
    <xf numFmtId="0" fontId="0" fillId="0" borderId="12" xfId="0" applyBorder="1" applyAlignment="1">
      <alignment horizontal="left" vertical="center" wrapText="1" indent="3"/>
    </xf>
    <xf numFmtId="49" fontId="4" fillId="4" borderId="23" xfId="0" applyNumberFormat="1" applyFont="1" applyFill="1" applyBorder="1" applyAlignment="1" applyProtection="1">
      <alignment horizontal="left" vertical="center" wrapText="1"/>
      <protection/>
    </xf>
    <xf numFmtId="49" fontId="4" fillId="4" borderId="21" xfId="0" applyNumberFormat="1" applyFont="1" applyFill="1" applyBorder="1" applyAlignment="1" applyProtection="1">
      <alignment horizontal="left" vertical="center" wrapText="1"/>
      <protection/>
    </xf>
    <xf numFmtId="0" fontId="4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 indent="4"/>
    </xf>
    <xf numFmtId="0" fontId="0" fillId="0" borderId="22" xfId="0" applyBorder="1" applyAlignment="1">
      <alignment horizontal="left" vertical="center" wrapText="1" indent="4"/>
    </xf>
    <xf numFmtId="0" fontId="4" fillId="7" borderId="21" xfId="0" applyNumberFormat="1" applyFont="1" applyFill="1" applyBorder="1" applyAlignment="1" applyProtection="1">
      <alignment horizontal="left" vertical="center" wrapText="1"/>
      <protection/>
    </xf>
    <xf numFmtId="0" fontId="0" fillId="7" borderId="21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4" fillId="7" borderId="12" xfId="0" applyNumberFormat="1" applyFont="1" applyFill="1" applyBorder="1" applyAlignment="1" applyProtection="1">
      <alignment horizontal="left" vertical="center" wrapText="1" indent="1"/>
      <protection/>
    </xf>
    <xf numFmtId="0" fontId="0" fillId="7" borderId="12" xfId="0" applyFill="1" applyBorder="1" applyAlignment="1">
      <alignment horizontal="left" vertical="center" wrapText="1" indent="1"/>
    </xf>
    <xf numFmtId="0" fontId="0" fillId="4" borderId="12" xfId="0" applyFill="1" applyBorder="1" applyAlignment="1">
      <alignment horizontal="left" vertical="center" wrapText="1" indent="3"/>
    </xf>
    <xf numFmtId="0" fontId="7" fillId="0" borderId="12" xfId="0" applyFont="1" applyFill="1" applyBorder="1" applyAlignment="1">
      <alignment horizontal="left" vertical="center" wrapText="1"/>
    </xf>
    <xf numFmtId="0" fontId="55" fillId="0" borderId="12" xfId="0" applyFont="1" applyBorder="1" applyAlignment="1">
      <alignment horizontal="left" vertical="center" wrapText="1" indent="4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35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7" fillId="0" borderId="24" xfId="0" applyFont="1" applyFill="1" applyBorder="1" applyAlignment="1">
      <alignment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10.00390625" style="0" customWidth="1"/>
    <col min="2" max="2" width="67.50390625" style="0" customWidth="1"/>
    <col min="3" max="3" width="14.00390625" style="0" customWidth="1"/>
    <col min="4" max="4" width="14.875" style="0" customWidth="1"/>
    <col min="5" max="5" width="9.375" style="0" customWidth="1"/>
    <col min="6" max="6" width="53.625" style="0" customWidth="1"/>
    <col min="7" max="7" width="33.875" style="0" customWidth="1"/>
    <col min="8" max="8" width="23.50390625" style="0" customWidth="1"/>
  </cols>
  <sheetData>
    <row r="1" spans="1:8" ht="75.75" customHeight="1">
      <c r="A1" s="4"/>
      <c r="B1" s="4"/>
      <c r="C1" s="4"/>
      <c r="D1" s="4"/>
      <c r="E1" s="4"/>
      <c r="F1" s="4"/>
      <c r="G1" s="77" t="s">
        <v>69</v>
      </c>
      <c r="H1" s="78"/>
    </row>
    <row r="2" spans="1:8" ht="33" customHeight="1">
      <c r="A2" s="66" t="s">
        <v>29</v>
      </c>
      <c r="B2" s="67"/>
      <c r="C2" s="67"/>
      <c r="D2" s="67"/>
      <c r="E2" s="67"/>
      <c r="F2" s="67"/>
      <c r="G2" s="67"/>
      <c r="H2" s="68"/>
    </row>
    <row r="3" spans="1:8" ht="57" customHeight="1">
      <c r="A3" s="6" t="s">
        <v>42</v>
      </c>
      <c r="B3" s="6" t="s">
        <v>41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</row>
    <row r="4" spans="1:8" ht="16.5" customHeight="1">
      <c r="A4" s="8"/>
      <c r="B4" s="8" t="s">
        <v>44</v>
      </c>
      <c r="C4" s="7"/>
      <c r="D4" s="7"/>
      <c r="E4" s="7"/>
      <c r="F4" s="7"/>
      <c r="G4" s="7"/>
      <c r="H4" s="7"/>
    </row>
    <row r="5" spans="1:8" ht="42.75" customHeight="1">
      <c r="A5" s="27"/>
      <c r="B5" s="79" t="s">
        <v>161</v>
      </c>
      <c r="C5" s="80"/>
      <c r="D5" s="80"/>
      <c r="E5" s="80"/>
      <c r="F5" s="80"/>
      <c r="G5" s="80"/>
      <c r="H5" s="81"/>
    </row>
    <row r="6" spans="1:8" ht="38.25" customHeight="1">
      <c r="A6" s="28"/>
      <c r="B6" s="82" t="s">
        <v>162</v>
      </c>
      <c r="C6" s="76"/>
      <c r="D6" s="76"/>
      <c r="E6" s="76"/>
      <c r="F6" s="76"/>
      <c r="G6" s="76"/>
      <c r="H6" s="76"/>
    </row>
    <row r="7" spans="1:8" ht="129" customHeight="1">
      <c r="A7" s="24" t="s">
        <v>67</v>
      </c>
      <c r="B7" s="17" t="s">
        <v>172</v>
      </c>
      <c r="C7" s="18" t="s">
        <v>36</v>
      </c>
      <c r="D7" s="18" t="s">
        <v>24</v>
      </c>
      <c r="E7" s="19" t="s">
        <v>91</v>
      </c>
      <c r="F7" s="19" t="s">
        <v>272</v>
      </c>
      <c r="G7" s="19" t="s">
        <v>25</v>
      </c>
      <c r="H7" s="19" t="s">
        <v>44</v>
      </c>
    </row>
    <row r="8" spans="1:8" ht="127.5" customHeight="1">
      <c r="A8" s="24" t="s">
        <v>68</v>
      </c>
      <c r="B8" s="17" t="s">
        <v>173</v>
      </c>
      <c r="C8" s="18" t="s">
        <v>36</v>
      </c>
      <c r="D8" s="18" t="s">
        <v>24</v>
      </c>
      <c r="E8" s="19" t="s">
        <v>92</v>
      </c>
      <c r="F8" s="19" t="s">
        <v>90</v>
      </c>
      <c r="G8" s="19" t="s">
        <v>25</v>
      </c>
      <c r="H8" s="19" t="s">
        <v>44</v>
      </c>
    </row>
    <row r="9" spans="1:8" ht="115.5" customHeight="1">
      <c r="A9" s="24" t="s">
        <v>37</v>
      </c>
      <c r="B9" s="17" t="s">
        <v>174</v>
      </c>
      <c r="C9" s="18" t="s">
        <v>36</v>
      </c>
      <c r="D9" s="18" t="s">
        <v>24</v>
      </c>
      <c r="E9" s="19" t="s">
        <v>94</v>
      </c>
      <c r="F9" s="19" t="s">
        <v>93</v>
      </c>
      <c r="G9" s="19" t="s">
        <v>25</v>
      </c>
      <c r="H9" s="19" t="s">
        <v>44</v>
      </c>
    </row>
    <row r="10" spans="1:8" ht="44.25" customHeight="1">
      <c r="A10" s="24"/>
      <c r="B10" s="71" t="s">
        <v>163</v>
      </c>
      <c r="C10" s="76"/>
      <c r="D10" s="76"/>
      <c r="E10" s="76"/>
      <c r="F10" s="76"/>
      <c r="G10" s="76"/>
      <c r="H10" s="76"/>
    </row>
    <row r="11" spans="1:8" ht="115.5" customHeight="1">
      <c r="A11" s="24" t="s">
        <v>47</v>
      </c>
      <c r="B11" s="17" t="s">
        <v>175</v>
      </c>
      <c r="C11" s="18" t="s">
        <v>36</v>
      </c>
      <c r="D11" s="18" t="s">
        <v>95</v>
      </c>
      <c r="E11" s="19" t="s">
        <v>91</v>
      </c>
      <c r="F11" s="18" t="s">
        <v>97</v>
      </c>
      <c r="G11" s="19" t="s">
        <v>96</v>
      </c>
      <c r="H11" s="19" t="s">
        <v>44</v>
      </c>
    </row>
    <row r="12" spans="1:8" ht="115.5" customHeight="1">
      <c r="A12" s="24" t="s">
        <v>46</v>
      </c>
      <c r="B12" s="17" t="s">
        <v>178</v>
      </c>
      <c r="C12" s="18" t="s">
        <v>36</v>
      </c>
      <c r="D12" s="18" t="s">
        <v>176</v>
      </c>
      <c r="E12" s="19" t="s">
        <v>91</v>
      </c>
      <c r="F12" s="18" t="s">
        <v>177</v>
      </c>
      <c r="G12" s="19" t="s">
        <v>96</v>
      </c>
      <c r="H12" s="19" t="s">
        <v>44</v>
      </c>
    </row>
    <row r="13" spans="1:8" ht="32.25" customHeight="1">
      <c r="A13" s="24"/>
      <c r="B13" s="71" t="s">
        <v>179</v>
      </c>
      <c r="C13" s="76"/>
      <c r="D13" s="76"/>
      <c r="E13" s="76"/>
      <c r="F13" s="76"/>
      <c r="G13" s="76"/>
      <c r="H13" s="76"/>
    </row>
    <row r="14" spans="1:8" ht="181.5" customHeight="1">
      <c r="A14" s="9" t="s">
        <v>100</v>
      </c>
      <c r="B14" s="29" t="s">
        <v>73</v>
      </c>
      <c r="C14" s="10" t="s">
        <v>36</v>
      </c>
      <c r="D14" s="10" t="s">
        <v>39</v>
      </c>
      <c r="E14" s="21" t="s">
        <v>40</v>
      </c>
      <c r="F14" s="21" t="s">
        <v>75</v>
      </c>
      <c r="G14" s="21" t="s">
        <v>26</v>
      </c>
      <c r="H14" s="21" t="s">
        <v>72</v>
      </c>
    </row>
    <row r="15" spans="1:8" ht="167.25" customHeight="1">
      <c r="A15" s="9" t="s">
        <v>50</v>
      </c>
      <c r="B15" s="29" t="s">
        <v>74</v>
      </c>
      <c r="C15" s="10" t="s">
        <v>36</v>
      </c>
      <c r="D15" s="10" t="s">
        <v>39</v>
      </c>
      <c r="E15" s="21" t="s">
        <v>40</v>
      </c>
      <c r="F15" s="21" t="s">
        <v>76</v>
      </c>
      <c r="G15" s="21" t="s">
        <v>27</v>
      </c>
      <c r="H15" s="21" t="s">
        <v>72</v>
      </c>
    </row>
    <row r="16" spans="1:8" ht="36" customHeight="1">
      <c r="A16" s="9"/>
      <c r="B16" s="75" t="s">
        <v>164</v>
      </c>
      <c r="C16" s="76"/>
      <c r="D16" s="76"/>
      <c r="E16" s="76"/>
      <c r="F16" s="76"/>
      <c r="G16" s="76"/>
      <c r="H16" s="76"/>
    </row>
    <row r="17" spans="1:8" ht="167.25" customHeight="1">
      <c r="A17" s="9" t="s">
        <v>52</v>
      </c>
      <c r="B17" s="10" t="s">
        <v>226</v>
      </c>
      <c r="C17" s="10" t="s">
        <v>102</v>
      </c>
      <c r="D17" s="10" t="s">
        <v>98</v>
      </c>
      <c r="E17" s="10" t="s">
        <v>103</v>
      </c>
      <c r="F17" s="23" t="s">
        <v>182</v>
      </c>
      <c r="G17" s="10" t="s">
        <v>101</v>
      </c>
      <c r="H17" s="10" t="s">
        <v>104</v>
      </c>
    </row>
    <row r="18" spans="1:8" ht="167.25" customHeight="1">
      <c r="A18" s="9" t="s">
        <v>99</v>
      </c>
      <c r="B18" s="10" t="s">
        <v>105</v>
      </c>
      <c r="C18" s="10" t="s">
        <v>102</v>
      </c>
      <c r="D18" s="10" t="s">
        <v>98</v>
      </c>
      <c r="E18" s="10" t="s">
        <v>106</v>
      </c>
      <c r="F18" s="10" t="s">
        <v>197</v>
      </c>
      <c r="G18" s="10" t="s">
        <v>107</v>
      </c>
      <c r="H18" s="10" t="s">
        <v>104</v>
      </c>
    </row>
    <row r="19" spans="1:8" ht="167.25" customHeight="1">
      <c r="A19" s="9" t="s">
        <v>195</v>
      </c>
      <c r="B19" s="10" t="s">
        <v>198</v>
      </c>
      <c r="C19" s="10" t="s">
        <v>102</v>
      </c>
      <c r="D19" s="10" t="s">
        <v>98</v>
      </c>
      <c r="E19" s="10" t="s">
        <v>202</v>
      </c>
      <c r="F19" s="10" t="s">
        <v>199</v>
      </c>
      <c r="G19" s="10" t="s">
        <v>107</v>
      </c>
      <c r="H19" s="10" t="s">
        <v>200</v>
      </c>
    </row>
    <row r="20" spans="1:8" ht="154.5" customHeight="1">
      <c r="A20" s="9" t="s">
        <v>204</v>
      </c>
      <c r="B20" s="10" t="s">
        <v>201</v>
      </c>
      <c r="C20" s="10" t="s">
        <v>102</v>
      </c>
      <c r="D20" s="10" t="s">
        <v>98</v>
      </c>
      <c r="E20" s="10" t="s">
        <v>106</v>
      </c>
      <c r="F20" s="10" t="s">
        <v>203</v>
      </c>
      <c r="G20" s="10" t="s">
        <v>107</v>
      </c>
      <c r="H20" s="10" t="s">
        <v>104</v>
      </c>
    </row>
    <row r="21" spans="1:8" ht="154.5" customHeight="1">
      <c r="A21" s="9" t="s">
        <v>214</v>
      </c>
      <c r="B21" s="51" t="s">
        <v>215</v>
      </c>
      <c r="C21" s="10" t="s">
        <v>102</v>
      </c>
      <c r="D21" s="10" t="s">
        <v>98</v>
      </c>
      <c r="E21" s="10" t="s">
        <v>227</v>
      </c>
      <c r="F21" s="52" t="s">
        <v>228</v>
      </c>
      <c r="G21" s="10" t="s">
        <v>107</v>
      </c>
      <c r="H21" s="10" t="s">
        <v>104</v>
      </c>
    </row>
    <row r="22" spans="1:8" ht="51.75" customHeight="1">
      <c r="A22" s="9"/>
      <c r="B22" s="60" t="s">
        <v>166</v>
      </c>
      <c r="C22" s="73"/>
      <c r="D22" s="73"/>
      <c r="E22" s="73"/>
      <c r="F22" s="73"/>
      <c r="G22" s="73"/>
      <c r="H22" s="74"/>
    </row>
    <row r="23" spans="1:8" ht="154.5" customHeight="1">
      <c r="A23" s="9" t="s">
        <v>54</v>
      </c>
      <c r="B23" s="10" t="s">
        <v>110</v>
      </c>
      <c r="C23" s="10" t="s">
        <v>36</v>
      </c>
      <c r="D23" s="10" t="s">
        <v>0</v>
      </c>
      <c r="E23" s="10" t="s">
        <v>94</v>
      </c>
      <c r="F23" s="10" t="s">
        <v>111</v>
      </c>
      <c r="G23" s="10" t="s">
        <v>108</v>
      </c>
      <c r="H23" s="10" t="s">
        <v>109</v>
      </c>
    </row>
    <row r="24" spans="1:8" ht="39" customHeight="1">
      <c r="A24" s="9"/>
      <c r="B24" s="60" t="s">
        <v>165</v>
      </c>
      <c r="C24" s="61"/>
      <c r="D24" s="61"/>
      <c r="E24" s="61"/>
      <c r="F24" s="61"/>
      <c r="G24" s="61"/>
      <c r="H24" s="62"/>
    </row>
    <row r="25" spans="1:8" ht="76.5" customHeight="1">
      <c r="A25" s="11" t="s">
        <v>57</v>
      </c>
      <c r="B25" s="14" t="s">
        <v>112</v>
      </c>
      <c r="C25" s="10" t="s">
        <v>36</v>
      </c>
      <c r="D25" s="15" t="s">
        <v>113</v>
      </c>
      <c r="E25" s="15" t="s">
        <v>114</v>
      </c>
      <c r="F25" s="15" t="s">
        <v>115</v>
      </c>
      <c r="G25" s="15" t="s">
        <v>108</v>
      </c>
      <c r="H25" s="15" t="s">
        <v>104</v>
      </c>
    </row>
    <row r="26" spans="1:8" ht="51" customHeight="1">
      <c r="A26" s="11"/>
      <c r="B26" s="57" t="s">
        <v>249</v>
      </c>
      <c r="C26" s="61"/>
      <c r="D26" s="61"/>
      <c r="E26" s="61"/>
      <c r="F26" s="61"/>
      <c r="G26" s="61"/>
      <c r="H26" s="62"/>
    </row>
    <row r="27" spans="1:8" ht="76.5" customHeight="1">
      <c r="A27" s="11" t="s">
        <v>59</v>
      </c>
      <c r="B27" s="14" t="s">
        <v>116</v>
      </c>
      <c r="C27" s="10" t="s">
        <v>36</v>
      </c>
      <c r="D27" s="15" t="s">
        <v>117</v>
      </c>
      <c r="E27" s="15">
        <v>2017</v>
      </c>
      <c r="F27" s="15" t="s">
        <v>118</v>
      </c>
      <c r="G27" s="15" t="s">
        <v>119</v>
      </c>
      <c r="H27" s="15" t="s">
        <v>104</v>
      </c>
    </row>
    <row r="28" spans="1:8" ht="76.5" customHeight="1">
      <c r="A28" s="11" t="s">
        <v>60</v>
      </c>
      <c r="B28" s="14" t="s">
        <v>120</v>
      </c>
      <c r="C28" s="10" t="s">
        <v>36</v>
      </c>
      <c r="D28" s="15" t="s">
        <v>117</v>
      </c>
      <c r="E28" s="15">
        <v>2017</v>
      </c>
      <c r="F28" s="15" t="s">
        <v>121</v>
      </c>
      <c r="G28" s="15" t="s">
        <v>119</v>
      </c>
      <c r="H28" s="15" t="s">
        <v>104</v>
      </c>
    </row>
    <row r="29" spans="1:8" ht="76.5" customHeight="1">
      <c r="A29" s="11" t="s">
        <v>209</v>
      </c>
      <c r="B29" s="53" t="s">
        <v>235</v>
      </c>
      <c r="C29" s="10" t="s">
        <v>36</v>
      </c>
      <c r="D29" s="15" t="s">
        <v>117</v>
      </c>
      <c r="E29" s="15">
        <v>2018</v>
      </c>
      <c r="F29" s="54" t="s">
        <v>229</v>
      </c>
      <c r="G29" s="15" t="s">
        <v>230</v>
      </c>
      <c r="H29" s="15" t="s">
        <v>104</v>
      </c>
    </row>
    <row r="30" spans="1:8" ht="76.5" customHeight="1">
      <c r="A30" s="11" t="s">
        <v>211</v>
      </c>
      <c r="B30" s="53" t="s">
        <v>234</v>
      </c>
      <c r="C30" s="10" t="s">
        <v>36</v>
      </c>
      <c r="D30" s="15" t="s">
        <v>231</v>
      </c>
      <c r="E30" s="15">
        <v>2017</v>
      </c>
      <c r="F30" s="54" t="s">
        <v>232</v>
      </c>
      <c r="G30" s="15" t="s">
        <v>233</v>
      </c>
      <c r="H30" s="15" t="s">
        <v>104</v>
      </c>
    </row>
    <row r="31" spans="1:8" ht="57" customHeight="1">
      <c r="A31" s="11"/>
      <c r="B31" s="57" t="s">
        <v>167</v>
      </c>
      <c r="C31" s="64"/>
      <c r="D31" s="64"/>
      <c r="E31" s="64"/>
      <c r="F31" s="64"/>
      <c r="G31" s="64"/>
      <c r="H31" s="65"/>
    </row>
    <row r="32" spans="1:8" ht="84" customHeight="1">
      <c r="A32" s="11" t="s">
        <v>62</v>
      </c>
      <c r="B32" s="14" t="s">
        <v>122</v>
      </c>
      <c r="C32" s="10" t="s">
        <v>36</v>
      </c>
      <c r="D32" s="15" t="s">
        <v>123</v>
      </c>
      <c r="E32" s="15">
        <v>2016</v>
      </c>
      <c r="F32" s="15" t="s">
        <v>124</v>
      </c>
      <c r="G32" s="15" t="s">
        <v>108</v>
      </c>
      <c r="H32" s="15" t="s">
        <v>104</v>
      </c>
    </row>
    <row r="33" spans="1:8" ht="76.5" customHeight="1">
      <c r="A33" s="11"/>
      <c r="B33" s="57" t="s">
        <v>168</v>
      </c>
      <c r="C33" s="61"/>
      <c r="D33" s="61"/>
      <c r="E33" s="61"/>
      <c r="F33" s="61"/>
      <c r="G33" s="61"/>
      <c r="H33" s="62"/>
    </row>
    <row r="34" spans="1:8" ht="76.5" customHeight="1">
      <c r="A34" s="11" t="s">
        <v>64</v>
      </c>
      <c r="B34" s="14" t="s">
        <v>125</v>
      </c>
      <c r="C34" s="10" t="s">
        <v>36</v>
      </c>
      <c r="D34" s="15" t="s">
        <v>127</v>
      </c>
      <c r="E34" s="15">
        <v>2016</v>
      </c>
      <c r="F34" s="15" t="s">
        <v>126</v>
      </c>
      <c r="G34" s="15" t="s">
        <v>108</v>
      </c>
      <c r="H34" s="15" t="s">
        <v>104</v>
      </c>
    </row>
    <row r="35" spans="1:8" ht="39" customHeight="1">
      <c r="A35" s="11"/>
      <c r="B35" s="57" t="s">
        <v>190</v>
      </c>
      <c r="C35" s="61"/>
      <c r="D35" s="61"/>
      <c r="E35" s="61"/>
      <c r="F35" s="61"/>
      <c r="G35" s="61"/>
      <c r="H35" s="62"/>
    </row>
    <row r="36" spans="1:8" ht="103.5" customHeight="1">
      <c r="A36" s="11" t="s">
        <v>66</v>
      </c>
      <c r="B36" s="14" t="s">
        <v>128</v>
      </c>
      <c r="C36" s="10" t="s">
        <v>36</v>
      </c>
      <c r="D36" s="15" t="s">
        <v>129</v>
      </c>
      <c r="E36" s="15">
        <v>2015</v>
      </c>
      <c r="F36" s="15" t="s">
        <v>130</v>
      </c>
      <c r="G36" s="15" t="s">
        <v>131</v>
      </c>
      <c r="H36" s="15" t="s">
        <v>133</v>
      </c>
    </row>
    <row r="37" spans="1:8" ht="39.75" customHeight="1">
      <c r="A37" s="11"/>
      <c r="B37" s="57" t="s">
        <v>236</v>
      </c>
      <c r="C37" s="58"/>
      <c r="D37" s="58"/>
      <c r="E37" s="58"/>
      <c r="F37" s="58"/>
      <c r="G37" s="58"/>
      <c r="H37" s="59"/>
    </row>
    <row r="38" spans="1:8" ht="103.5" customHeight="1">
      <c r="A38" s="11" t="s">
        <v>218</v>
      </c>
      <c r="B38" s="53" t="s">
        <v>237</v>
      </c>
      <c r="C38" s="10" t="s">
        <v>36</v>
      </c>
      <c r="D38" s="15" t="s">
        <v>238</v>
      </c>
      <c r="E38" s="15" t="s">
        <v>239</v>
      </c>
      <c r="F38" s="54" t="s">
        <v>219</v>
      </c>
      <c r="G38" s="15" t="s">
        <v>240</v>
      </c>
      <c r="H38" s="15" t="s">
        <v>241</v>
      </c>
    </row>
    <row r="39" spans="1:8" ht="41.25" customHeight="1">
      <c r="A39" s="11"/>
      <c r="B39" s="57" t="s">
        <v>242</v>
      </c>
      <c r="C39" s="58"/>
      <c r="D39" s="58"/>
      <c r="E39" s="58"/>
      <c r="F39" s="58"/>
      <c r="G39" s="58"/>
      <c r="H39" s="59"/>
    </row>
    <row r="40" spans="1:8" ht="103.5" customHeight="1">
      <c r="A40" s="11" t="s">
        <v>222</v>
      </c>
      <c r="B40" s="14" t="s">
        <v>243</v>
      </c>
      <c r="C40" s="10" t="s">
        <v>36</v>
      </c>
      <c r="D40" s="15" t="s">
        <v>221</v>
      </c>
      <c r="E40" s="15" t="s">
        <v>83</v>
      </c>
      <c r="F40" s="15" t="s">
        <v>224</v>
      </c>
      <c r="G40" s="15" t="s">
        <v>244</v>
      </c>
      <c r="H40" s="15" t="s">
        <v>245</v>
      </c>
    </row>
    <row r="41" spans="1:8" ht="103.5" customHeight="1">
      <c r="A41" s="11" t="s">
        <v>223</v>
      </c>
      <c r="B41" s="14" t="s">
        <v>247</v>
      </c>
      <c r="C41" s="10" t="s">
        <v>36</v>
      </c>
      <c r="D41" s="15" t="s">
        <v>221</v>
      </c>
      <c r="E41" s="15" t="s">
        <v>83</v>
      </c>
      <c r="F41" s="15" t="s">
        <v>246</v>
      </c>
      <c r="G41" s="15" t="s">
        <v>244</v>
      </c>
      <c r="H41" s="15" t="s">
        <v>245</v>
      </c>
    </row>
    <row r="42" spans="1:8" ht="48" customHeight="1">
      <c r="A42" s="11"/>
      <c r="B42" s="57" t="s">
        <v>169</v>
      </c>
      <c r="C42" s="58"/>
      <c r="D42" s="58"/>
      <c r="E42" s="58"/>
      <c r="F42" s="58"/>
      <c r="G42" s="58"/>
      <c r="H42" s="59"/>
    </row>
    <row r="43" spans="1:8" ht="48" customHeight="1">
      <c r="A43" s="13"/>
      <c r="B43" s="57" t="s">
        <v>251</v>
      </c>
      <c r="C43" s="58"/>
      <c r="D43" s="58"/>
      <c r="E43" s="58"/>
      <c r="F43" s="58"/>
      <c r="G43" s="58"/>
      <c r="H43" s="59"/>
    </row>
    <row r="44" spans="1:8" ht="124.5" customHeight="1">
      <c r="A44" s="6" t="s">
        <v>253</v>
      </c>
      <c r="B44" s="17" t="s">
        <v>77</v>
      </c>
      <c r="C44" s="18" t="s">
        <v>36</v>
      </c>
      <c r="D44" s="18" t="s">
        <v>20</v>
      </c>
      <c r="E44" s="18" t="s">
        <v>78</v>
      </c>
      <c r="F44" s="19" t="s">
        <v>79</v>
      </c>
      <c r="G44" s="18" t="s">
        <v>21</v>
      </c>
      <c r="H44" s="18" t="s">
        <v>80</v>
      </c>
    </row>
    <row r="45" spans="1:8" ht="99.75" customHeight="1">
      <c r="A45" s="6" t="s">
        <v>254</v>
      </c>
      <c r="B45" s="17" t="s">
        <v>88</v>
      </c>
      <c r="C45" s="18" t="s">
        <v>36</v>
      </c>
      <c r="D45" s="18" t="s">
        <v>20</v>
      </c>
      <c r="E45" s="18" t="s">
        <v>89</v>
      </c>
      <c r="F45" s="19" t="s">
        <v>81</v>
      </c>
      <c r="G45" s="18" t="s">
        <v>82</v>
      </c>
      <c r="H45" s="18" t="s">
        <v>80</v>
      </c>
    </row>
    <row r="46" spans="1:8" ht="81" customHeight="1">
      <c r="A46" s="6" t="s">
        <v>255</v>
      </c>
      <c r="B46" s="17" t="s">
        <v>22</v>
      </c>
      <c r="C46" s="18" t="s">
        <v>36</v>
      </c>
      <c r="D46" s="18" t="s">
        <v>20</v>
      </c>
      <c r="E46" s="18" t="s">
        <v>83</v>
      </c>
      <c r="F46" s="19" t="s">
        <v>84</v>
      </c>
      <c r="G46" s="18" t="s">
        <v>23</v>
      </c>
      <c r="H46" s="18" t="s">
        <v>80</v>
      </c>
    </row>
    <row r="47" spans="1:8" ht="127.5" customHeight="1">
      <c r="A47" s="6" t="s">
        <v>256</v>
      </c>
      <c r="B47" s="17" t="s">
        <v>85</v>
      </c>
      <c r="C47" s="18" t="s">
        <v>36</v>
      </c>
      <c r="D47" s="18" t="s">
        <v>20</v>
      </c>
      <c r="E47" s="18" t="s">
        <v>273</v>
      </c>
      <c r="F47" s="19" t="s">
        <v>86</v>
      </c>
      <c r="G47" s="18" t="s">
        <v>87</v>
      </c>
      <c r="H47" s="18" t="s">
        <v>80</v>
      </c>
    </row>
    <row r="48" spans="1:8" ht="61.5" customHeight="1">
      <c r="A48" s="21" t="s">
        <v>257</v>
      </c>
      <c r="B48" s="22" t="s">
        <v>132</v>
      </c>
      <c r="C48" s="10" t="s">
        <v>36</v>
      </c>
      <c r="D48" s="10" t="s">
        <v>20</v>
      </c>
      <c r="E48" s="10" t="s">
        <v>206</v>
      </c>
      <c r="F48" s="15" t="s">
        <v>188</v>
      </c>
      <c r="G48" s="10" t="s">
        <v>136</v>
      </c>
      <c r="H48" s="10" t="s">
        <v>80</v>
      </c>
    </row>
    <row r="49" spans="1:8" ht="51.75" customHeight="1">
      <c r="A49" s="6"/>
      <c r="B49" s="63" t="s">
        <v>170</v>
      </c>
      <c r="C49" s="69"/>
      <c r="D49" s="69"/>
      <c r="E49" s="69"/>
      <c r="F49" s="69"/>
      <c r="G49" s="69"/>
      <c r="H49" s="70"/>
    </row>
    <row r="50" spans="1:8" ht="54" customHeight="1">
      <c r="A50" s="6"/>
      <c r="B50" s="63" t="s">
        <v>258</v>
      </c>
      <c r="C50" s="64"/>
      <c r="D50" s="64"/>
      <c r="E50" s="64"/>
      <c r="F50" s="64"/>
      <c r="G50" s="64"/>
      <c r="H50" s="65"/>
    </row>
    <row r="51" spans="1:8" ht="57.75" customHeight="1">
      <c r="A51" s="24" t="s">
        <v>259</v>
      </c>
      <c r="B51" s="25" t="s">
        <v>142</v>
      </c>
      <c r="C51" s="10" t="s">
        <v>36</v>
      </c>
      <c r="D51" s="16" t="s">
        <v>134</v>
      </c>
      <c r="E51" s="16" t="s">
        <v>135</v>
      </c>
      <c r="F51" s="15" t="s">
        <v>194</v>
      </c>
      <c r="G51" s="12" t="s">
        <v>137</v>
      </c>
      <c r="H51" s="16" t="s">
        <v>248</v>
      </c>
    </row>
    <row r="52" spans="1:8" ht="90" customHeight="1">
      <c r="A52" s="6" t="s">
        <v>260</v>
      </c>
      <c r="B52" s="17" t="s">
        <v>138</v>
      </c>
      <c r="C52" s="10" t="s">
        <v>36</v>
      </c>
      <c r="D52" s="16" t="s">
        <v>134</v>
      </c>
      <c r="E52" s="16" t="s">
        <v>94</v>
      </c>
      <c r="F52" s="18" t="s">
        <v>139</v>
      </c>
      <c r="G52" s="12" t="s">
        <v>137</v>
      </c>
      <c r="H52" s="16" t="s">
        <v>248</v>
      </c>
    </row>
    <row r="53" spans="1:8" ht="91.5" customHeight="1">
      <c r="A53" s="6" t="s">
        <v>261</v>
      </c>
      <c r="B53" s="17" t="s">
        <v>140</v>
      </c>
      <c r="C53" s="10" t="s">
        <v>36</v>
      </c>
      <c r="D53" s="16" t="s">
        <v>134</v>
      </c>
      <c r="E53" s="16" t="s">
        <v>94</v>
      </c>
      <c r="F53" s="18" t="s">
        <v>141</v>
      </c>
      <c r="G53" s="12" t="s">
        <v>137</v>
      </c>
      <c r="H53" s="16" t="s">
        <v>248</v>
      </c>
    </row>
    <row r="54" spans="1:8" ht="91.5" customHeight="1">
      <c r="A54" s="6" t="s">
        <v>263</v>
      </c>
      <c r="B54" s="17" t="s">
        <v>264</v>
      </c>
      <c r="C54" s="10" t="s">
        <v>36</v>
      </c>
      <c r="D54" s="16" t="s">
        <v>134</v>
      </c>
      <c r="E54" s="16" t="s">
        <v>135</v>
      </c>
      <c r="F54" s="18" t="s">
        <v>194</v>
      </c>
      <c r="G54" s="12" t="s">
        <v>137</v>
      </c>
      <c r="H54" s="16" t="s">
        <v>104</v>
      </c>
    </row>
    <row r="55" spans="1:8" ht="36" customHeight="1">
      <c r="A55" s="20"/>
      <c r="B55" s="71" t="s">
        <v>171</v>
      </c>
      <c r="C55" s="72"/>
      <c r="D55" s="72"/>
      <c r="E55" s="72"/>
      <c r="F55" s="72"/>
      <c r="G55" s="72"/>
      <c r="H55" s="72"/>
    </row>
    <row r="56" spans="1:8" ht="36" customHeight="1">
      <c r="A56" s="20"/>
      <c r="B56" s="63" t="s">
        <v>265</v>
      </c>
      <c r="C56" s="64"/>
      <c r="D56" s="64"/>
      <c r="E56" s="64"/>
      <c r="F56" s="64"/>
      <c r="G56" s="64"/>
      <c r="H56" s="65"/>
    </row>
    <row r="57" spans="1:8" ht="77.25" customHeight="1">
      <c r="A57" s="20" t="s">
        <v>266</v>
      </c>
      <c r="B57" s="17" t="s">
        <v>144</v>
      </c>
      <c r="C57" s="10" t="s">
        <v>36</v>
      </c>
      <c r="D57" s="18" t="s">
        <v>143</v>
      </c>
      <c r="E57" s="18" t="s">
        <v>152</v>
      </c>
      <c r="F57" s="18" t="s">
        <v>145</v>
      </c>
      <c r="G57" s="18" t="s">
        <v>38</v>
      </c>
      <c r="H57" s="19" t="s">
        <v>146</v>
      </c>
    </row>
    <row r="58" spans="1:8" ht="64.5" customHeight="1">
      <c r="A58" s="20" t="s">
        <v>267</v>
      </c>
      <c r="B58" s="17" t="s">
        <v>156</v>
      </c>
      <c r="C58" s="10" t="s">
        <v>36</v>
      </c>
      <c r="D58" s="18" t="s">
        <v>143</v>
      </c>
      <c r="E58" s="18" t="s">
        <v>94</v>
      </c>
      <c r="F58" s="18" t="s">
        <v>153</v>
      </c>
      <c r="G58" s="18" t="s">
        <v>38</v>
      </c>
      <c r="H58" s="19" t="s">
        <v>157</v>
      </c>
    </row>
    <row r="59" spans="1:8" ht="96.75" customHeight="1">
      <c r="A59" s="20" t="s">
        <v>268</v>
      </c>
      <c r="B59" s="26" t="s">
        <v>147</v>
      </c>
      <c r="C59" s="10" t="s">
        <v>36</v>
      </c>
      <c r="D59" s="18" t="s">
        <v>143</v>
      </c>
      <c r="E59" s="18" t="s">
        <v>148</v>
      </c>
      <c r="F59" s="19" t="s">
        <v>149</v>
      </c>
      <c r="G59" s="18" t="s">
        <v>38</v>
      </c>
      <c r="H59" s="19" t="s">
        <v>150</v>
      </c>
    </row>
    <row r="60" spans="1:8" ht="79.5" customHeight="1">
      <c r="A60" s="20" t="s">
        <v>269</v>
      </c>
      <c r="B60" s="17" t="s">
        <v>151</v>
      </c>
      <c r="C60" s="10" t="s">
        <v>36</v>
      </c>
      <c r="D60" s="18" t="s">
        <v>143</v>
      </c>
      <c r="E60" s="18" t="s">
        <v>92</v>
      </c>
      <c r="F60" s="19" t="s">
        <v>154</v>
      </c>
      <c r="G60" s="18" t="s">
        <v>38</v>
      </c>
      <c r="H60" s="19" t="s">
        <v>155</v>
      </c>
    </row>
    <row r="61" spans="1:8" ht="105.75" customHeight="1">
      <c r="A61" s="20" t="s">
        <v>270</v>
      </c>
      <c r="B61" s="17" t="s">
        <v>158</v>
      </c>
      <c r="C61" s="10" t="s">
        <v>36</v>
      </c>
      <c r="D61" s="18" t="s">
        <v>143</v>
      </c>
      <c r="E61" s="19" t="s">
        <v>83</v>
      </c>
      <c r="F61" s="18" t="s">
        <v>159</v>
      </c>
      <c r="G61" s="18" t="s">
        <v>38</v>
      </c>
      <c r="H61" s="19" t="s">
        <v>160</v>
      </c>
    </row>
  </sheetData>
  <sheetProtection/>
  <mergeCells count="21">
    <mergeCell ref="G1:H1"/>
    <mergeCell ref="B5:H5"/>
    <mergeCell ref="B6:H6"/>
    <mergeCell ref="B10:H10"/>
    <mergeCell ref="B13:H13"/>
    <mergeCell ref="B22:H22"/>
    <mergeCell ref="B39:H39"/>
    <mergeCell ref="B26:H26"/>
    <mergeCell ref="B31:H31"/>
    <mergeCell ref="B16:H16"/>
    <mergeCell ref="B35:H35"/>
    <mergeCell ref="B43:H43"/>
    <mergeCell ref="B24:H24"/>
    <mergeCell ref="B37:H37"/>
    <mergeCell ref="B56:H56"/>
    <mergeCell ref="A2:H2"/>
    <mergeCell ref="B49:H49"/>
    <mergeCell ref="B50:H50"/>
    <mergeCell ref="B55:H55"/>
    <mergeCell ref="B33:H33"/>
    <mergeCell ref="B42:H42"/>
  </mergeCells>
  <printOptions/>
  <pageMargins left="0.7480314960629921" right="0.7480314960629921" top="0.3937007874015748" bottom="0.7874015748031497" header="0.5118110236220472" footer="0.5118110236220472"/>
  <pageSetup fitToHeight="30" fitToWidth="1" horizontalDpi="600" verticalDpi="600" orientation="landscape" paperSize="9" scale="5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1"/>
  <sheetViews>
    <sheetView zoomScale="150" zoomScaleNormal="150" zoomScaleSheetLayoutView="120" workbookViewId="0" topLeftCell="A1">
      <selection activeCell="H116" sqref="H116"/>
    </sheetView>
  </sheetViews>
  <sheetFormatPr defaultColWidth="9.00390625" defaultRowHeight="12.75"/>
  <cols>
    <col min="1" max="1" width="7.875" style="3" customWidth="1"/>
    <col min="2" max="2" width="32.375" style="3" customWidth="1"/>
    <col min="3" max="4" width="5.50390625" style="3" customWidth="1"/>
    <col min="5" max="5" width="14.875" style="3" customWidth="1"/>
    <col min="6" max="6" width="14.00390625" style="3" customWidth="1"/>
    <col min="7" max="7" width="13.875" style="3" customWidth="1"/>
    <col min="8" max="8" width="13.50390625" style="3" customWidth="1"/>
    <col min="9" max="9" width="14.00390625" style="3" customWidth="1"/>
    <col min="10" max="10" width="11.375" style="0" bestFit="1" customWidth="1"/>
  </cols>
  <sheetData>
    <row r="1" spans="8:9" ht="91.5" customHeight="1">
      <c r="H1" s="83" t="s">
        <v>70</v>
      </c>
      <c r="I1" s="84"/>
    </row>
    <row r="2" spans="1:9" ht="25.5" customHeight="1">
      <c r="A2" s="85" t="s">
        <v>2</v>
      </c>
      <c r="B2" s="85"/>
      <c r="C2" s="85"/>
      <c r="D2" s="85"/>
      <c r="E2" s="85"/>
      <c r="F2" s="85"/>
      <c r="G2" s="85"/>
      <c r="H2" s="85"/>
      <c r="I2" s="85"/>
    </row>
    <row r="3" spans="1:9" ht="88.5" customHeight="1">
      <c r="A3" s="30"/>
      <c r="B3" s="30" t="s">
        <v>43</v>
      </c>
      <c r="C3" s="30"/>
      <c r="D3" s="30"/>
      <c r="E3" s="30" t="s">
        <v>3</v>
      </c>
      <c r="F3" s="30" t="s">
        <v>4</v>
      </c>
      <c r="G3" s="30" t="s">
        <v>5</v>
      </c>
      <c r="H3" s="30" t="s">
        <v>6</v>
      </c>
      <c r="I3" s="30" t="s">
        <v>7</v>
      </c>
    </row>
    <row r="4" spans="1:10" ht="16.5" customHeight="1">
      <c r="A4" s="141"/>
      <c r="B4" s="147" t="s">
        <v>28</v>
      </c>
      <c r="C4" s="47">
        <v>2015</v>
      </c>
      <c r="D4" s="47" t="s">
        <v>1</v>
      </c>
      <c r="E4" s="48">
        <f aca="true" t="shared" si="0" ref="E4:E9">F4+G4+H4+I4</f>
        <v>22317.4</v>
      </c>
      <c r="F4" s="49">
        <v>0</v>
      </c>
      <c r="G4" s="48">
        <f aca="true" t="shared" si="1" ref="G4:G9">G53</f>
        <v>0</v>
      </c>
      <c r="H4" s="48">
        <f aca="true" t="shared" si="2" ref="H4:H9">H10+H34+H53+H73+H109+H122+H134+H165+H179+H192+H204+H234+H270+H295+H216</f>
        <v>3317.3999999999996</v>
      </c>
      <c r="I4" s="48">
        <f aca="true" t="shared" si="3" ref="I4:I9">I73+I295</f>
        <v>19000</v>
      </c>
      <c r="J4" s="5"/>
    </row>
    <row r="5" spans="1:10" ht="16.5" customHeight="1">
      <c r="A5" s="141"/>
      <c r="B5" s="147"/>
      <c r="C5" s="47">
        <v>2016</v>
      </c>
      <c r="D5" s="47" t="s">
        <v>1</v>
      </c>
      <c r="E5" s="48">
        <f t="shared" si="0"/>
        <v>18871.399999999998</v>
      </c>
      <c r="F5" s="50">
        <v>0</v>
      </c>
      <c r="G5" s="48">
        <f t="shared" si="1"/>
        <v>0</v>
      </c>
      <c r="H5" s="48">
        <f t="shared" si="2"/>
        <v>6571.399999999999</v>
      </c>
      <c r="I5" s="48">
        <f t="shared" si="3"/>
        <v>12300</v>
      </c>
      <c r="J5" s="5"/>
    </row>
    <row r="6" spans="1:10" ht="16.5" customHeight="1">
      <c r="A6" s="141"/>
      <c r="B6" s="147"/>
      <c r="C6" s="47">
        <v>2017</v>
      </c>
      <c r="D6" s="47" t="s">
        <v>1</v>
      </c>
      <c r="E6" s="48">
        <f t="shared" si="0"/>
        <v>56482.8</v>
      </c>
      <c r="F6" s="50">
        <v>0</v>
      </c>
      <c r="G6" s="48">
        <f t="shared" si="1"/>
        <v>0</v>
      </c>
      <c r="H6" s="48">
        <f t="shared" si="2"/>
        <v>6182.799999999999</v>
      </c>
      <c r="I6" s="48">
        <f t="shared" si="3"/>
        <v>50300</v>
      </c>
      <c r="J6" s="5"/>
    </row>
    <row r="7" spans="1:10" ht="16.5" customHeight="1">
      <c r="A7" s="141"/>
      <c r="B7" s="147"/>
      <c r="C7" s="47">
        <v>2018</v>
      </c>
      <c r="D7" s="47" t="s">
        <v>1</v>
      </c>
      <c r="E7" s="48">
        <f t="shared" si="0"/>
        <v>23741.3</v>
      </c>
      <c r="F7" s="50">
        <v>0</v>
      </c>
      <c r="G7" s="48">
        <f t="shared" si="1"/>
        <v>0</v>
      </c>
      <c r="H7" s="48">
        <f t="shared" si="2"/>
        <v>5741.3</v>
      </c>
      <c r="I7" s="48">
        <f t="shared" si="3"/>
        <v>18000</v>
      </c>
      <c r="J7" s="5"/>
    </row>
    <row r="8" spans="1:10" ht="16.5" customHeight="1">
      <c r="A8" s="142"/>
      <c r="B8" s="148"/>
      <c r="C8" s="47">
        <v>2019</v>
      </c>
      <c r="D8" s="47" t="s">
        <v>1</v>
      </c>
      <c r="E8" s="48">
        <f t="shared" si="0"/>
        <v>2571</v>
      </c>
      <c r="F8" s="50">
        <v>0</v>
      </c>
      <c r="G8" s="48">
        <f t="shared" si="1"/>
        <v>0</v>
      </c>
      <c r="H8" s="48">
        <f t="shared" si="2"/>
        <v>2571</v>
      </c>
      <c r="I8" s="48">
        <f t="shared" si="3"/>
        <v>0</v>
      </c>
      <c r="J8" s="5"/>
    </row>
    <row r="9" spans="1:10" ht="16.5" customHeight="1">
      <c r="A9" s="143"/>
      <c r="B9" s="148"/>
      <c r="C9" s="47">
        <v>2020</v>
      </c>
      <c r="D9" s="47" t="s">
        <v>1</v>
      </c>
      <c r="E9" s="48">
        <f t="shared" si="0"/>
        <v>2028.4</v>
      </c>
      <c r="F9" s="50">
        <v>0</v>
      </c>
      <c r="G9" s="48">
        <f t="shared" si="1"/>
        <v>0</v>
      </c>
      <c r="H9" s="48">
        <f t="shared" si="2"/>
        <v>2028.4</v>
      </c>
      <c r="I9" s="48">
        <f t="shared" si="3"/>
        <v>0</v>
      </c>
      <c r="J9" s="5"/>
    </row>
    <row r="10" spans="1:10" ht="16.5" customHeight="1">
      <c r="A10" s="86" t="s">
        <v>276</v>
      </c>
      <c r="B10" s="119" t="s">
        <v>56</v>
      </c>
      <c r="C10" s="44">
        <v>2015</v>
      </c>
      <c r="D10" s="44" t="s">
        <v>1</v>
      </c>
      <c r="E10" s="34"/>
      <c r="F10" s="34"/>
      <c r="G10" s="34"/>
      <c r="H10" s="36">
        <f aca="true" t="shared" si="4" ref="H10:H15">H16+H22+H28</f>
        <v>2680</v>
      </c>
      <c r="I10" s="39"/>
      <c r="J10" s="5"/>
    </row>
    <row r="11" spans="1:10" ht="16.5" customHeight="1">
      <c r="A11" s="86"/>
      <c r="B11" s="119"/>
      <c r="C11" s="44">
        <v>2016</v>
      </c>
      <c r="D11" s="44" t="s">
        <v>1</v>
      </c>
      <c r="E11" s="34"/>
      <c r="F11" s="34"/>
      <c r="G11" s="34"/>
      <c r="H11" s="36">
        <f t="shared" si="4"/>
        <v>2540.2</v>
      </c>
      <c r="I11" s="39"/>
      <c r="J11" s="5"/>
    </row>
    <row r="12" spans="1:10" ht="16.5" customHeight="1">
      <c r="A12" s="86"/>
      <c r="B12" s="119"/>
      <c r="C12" s="44">
        <v>2017</v>
      </c>
      <c r="D12" s="44" t="s">
        <v>1</v>
      </c>
      <c r="E12" s="34"/>
      <c r="F12" s="34"/>
      <c r="G12" s="34"/>
      <c r="H12" s="36">
        <f t="shared" si="4"/>
        <v>2300</v>
      </c>
      <c r="I12" s="39"/>
      <c r="J12" s="5"/>
    </row>
    <row r="13" spans="1:10" ht="16.5" customHeight="1">
      <c r="A13" s="86"/>
      <c r="B13" s="119"/>
      <c r="C13" s="44">
        <v>2018</v>
      </c>
      <c r="D13" s="44" t="s">
        <v>1</v>
      </c>
      <c r="E13" s="34"/>
      <c r="F13" s="34"/>
      <c r="G13" s="34"/>
      <c r="H13" s="36">
        <f t="shared" si="4"/>
        <v>2700</v>
      </c>
      <c r="I13" s="39"/>
      <c r="J13" s="5"/>
    </row>
    <row r="14" spans="1:10" ht="16.5" customHeight="1">
      <c r="A14" s="87"/>
      <c r="B14" s="149"/>
      <c r="C14" s="44">
        <v>2019</v>
      </c>
      <c r="D14" s="44" t="s">
        <v>1</v>
      </c>
      <c r="E14" s="34"/>
      <c r="F14" s="34"/>
      <c r="G14" s="34"/>
      <c r="H14" s="36">
        <f t="shared" si="4"/>
        <v>1700.3</v>
      </c>
      <c r="I14" s="39"/>
      <c r="J14" s="5"/>
    </row>
    <row r="15" spans="1:10" ht="16.5" customHeight="1">
      <c r="A15" s="88"/>
      <c r="B15" s="149"/>
      <c r="C15" s="44">
        <v>2020</v>
      </c>
      <c r="D15" s="44" t="s">
        <v>1</v>
      </c>
      <c r="E15" s="34"/>
      <c r="F15" s="34"/>
      <c r="G15" s="34"/>
      <c r="H15" s="36">
        <f t="shared" si="4"/>
        <v>1150</v>
      </c>
      <c r="I15" s="39"/>
      <c r="J15" s="5"/>
    </row>
    <row r="16" spans="1:10" ht="16.5" customHeight="1">
      <c r="A16" s="90" t="s">
        <v>67</v>
      </c>
      <c r="B16" s="93" t="s">
        <v>274</v>
      </c>
      <c r="C16" s="30">
        <v>2015</v>
      </c>
      <c r="D16" s="30" t="s">
        <v>1</v>
      </c>
      <c r="E16" s="31"/>
      <c r="F16" s="31"/>
      <c r="G16" s="31"/>
      <c r="H16" s="33">
        <v>2000</v>
      </c>
      <c r="I16" s="38"/>
      <c r="J16" s="5"/>
    </row>
    <row r="17" spans="1:9" ht="16.5" customHeight="1">
      <c r="A17" s="90"/>
      <c r="B17" s="93"/>
      <c r="C17" s="30">
        <v>2016</v>
      </c>
      <c r="D17" s="30" t="s">
        <v>1</v>
      </c>
      <c r="E17" s="31"/>
      <c r="F17" s="31"/>
      <c r="G17" s="31"/>
      <c r="H17" s="33">
        <v>1600</v>
      </c>
      <c r="I17" s="38"/>
    </row>
    <row r="18" spans="1:9" ht="16.5" customHeight="1">
      <c r="A18" s="90"/>
      <c r="B18" s="93"/>
      <c r="C18" s="30">
        <v>2017</v>
      </c>
      <c r="D18" s="30" t="s">
        <v>1</v>
      </c>
      <c r="E18" s="31"/>
      <c r="F18" s="31"/>
      <c r="G18" s="31"/>
      <c r="H18" s="33">
        <v>1500</v>
      </c>
      <c r="I18" s="38"/>
    </row>
    <row r="19" spans="1:9" ht="16.5" customHeight="1">
      <c r="A19" s="90"/>
      <c r="B19" s="93"/>
      <c r="C19" s="30">
        <v>2018</v>
      </c>
      <c r="D19" s="30" t="s">
        <v>1</v>
      </c>
      <c r="E19" s="31"/>
      <c r="F19" s="31"/>
      <c r="G19" s="31"/>
      <c r="H19" s="33">
        <v>1950</v>
      </c>
      <c r="I19" s="38"/>
    </row>
    <row r="20" spans="1:9" ht="16.5" customHeight="1">
      <c r="A20" s="91"/>
      <c r="B20" s="94"/>
      <c r="C20" s="30">
        <v>2019</v>
      </c>
      <c r="D20" s="30" t="s">
        <v>1</v>
      </c>
      <c r="E20" s="31"/>
      <c r="F20" s="31"/>
      <c r="G20" s="31"/>
      <c r="H20" s="33">
        <v>1020</v>
      </c>
      <c r="I20" s="38"/>
    </row>
    <row r="21" spans="1:9" ht="16.5" customHeight="1">
      <c r="A21" s="92"/>
      <c r="B21" s="94"/>
      <c r="C21" s="30">
        <v>2020</v>
      </c>
      <c r="D21" s="30" t="s">
        <v>1</v>
      </c>
      <c r="E21" s="31"/>
      <c r="F21" s="31"/>
      <c r="G21" s="31"/>
      <c r="H21" s="33">
        <v>1150</v>
      </c>
      <c r="I21" s="38"/>
    </row>
    <row r="22" spans="1:9" ht="16.5" customHeight="1">
      <c r="A22" s="90" t="s">
        <v>68</v>
      </c>
      <c r="B22" s="93" t="s">
        <v>90</v>
      </c>
      <c r="C22" s="30">
        <v>2015</v>
      </c>
      <c r="D22" s="30" t="s">
        <v>1</v>
      </c>
      <c r="E22" s="31"/>
      <c r="F22" s="31"/>
      <c r="G22" s="31"/>
      <c r="H22" s="33"/>
      <c r="I22" s="38"/>
    </row>
    <row r="23" spans="1:9" ht="16.5" customHeight="1">
      <c r="A23" s="90"/>
      <c r="B23" s="93"/>
      <c r="C23" s="30">
        <v>2016</v>
      </c>
      <c r="D23" s="30" t="s">
        <v>1</v>
      </c>
      <c r="E23" s="31"/>
      <c r="F23" s="31"/>
      <c r="G23" s="31"/>
      <c r="H23" s="33">
        <v>420</v>
      </c>
      <c r="I23" s="38"/>
    </row>
    <row r="24" spans="1:9" ht="16.5" customHeight="1">
      <c r="A24" s="90"/>
      <c r="B24" s="93"/>
      <c r="C24" s="30">
        <v>2017</v>
      </c>
      <c r="D24" s="30" t="s">
        <v>1</v>
      </c>
      <c r="E24" s="31"/>
      <c r="F24" s="31"/>
      <c r="G24" s="31"/>
      <c r="H24" s="33"/>
      <c r="I24" s="38"/>
    </row>
    <row r="25" spans="1:9" ht="16.5" customHeight="1">
      <c r="A25" s="90"/>
      <c r="B25" s="93"/>
      <c r="C25" s="30">
        <v>2018</v>
      </c>
      <c r="D25" s="30" t="s">
        <v>1</v>
      </c>
      <c r="E25" s="31"/>
      <c r="F25" s="31"/>
      <c r="G25" s="31"/>
      <c r="H25" s="33"/>
      <c r="I25" s="38"/>
    </row>
    <row r="26" spans="1:9" ht="16.5" customHeight="1">
      <c r="A26" s="91"/>
      <c r="B26" s="94"/>
      <c r="C26" s="30">
        <v>2019</v>
      </c>
      <c r="D26" s="30" t="s">
        <v>1</v>
      </c>
      <c r="E26" s="31"/>
      <c r="F26" s="31"/>
      <c r="G26" s="31"/>
      <c r="H26" s="33"/>
      <c r="I26" s="38"/>
    </row>
    <row r="27" spans="1:9" ht="16.5" customHeight="1">
      <c r="A27" s="92"/>
      <c r="B27" s="94"/>
      <c r="C27" s="30">
        <v>2020</v>
      </c>
      <c r="D27" s="30" t="s">
        <v>1</v>
      </c>
      <c r="E27" s="31"/>
      <c r="F27" s="31"/>
      <c r="G27" s="31"/>
      <c r="H27" s="33"/>
      <c r="I27" s="38"/>
    </row>
    <row r="28" spans="1:9" ht="16.5" customHeight="1">
      <c r="A28" s="126" t="s">
        <v>37</v>
      </c>
      <c r="B28" s="93" t="s">
        <v>208</v>
      </c>
      <c r="C28" s="30">
        <v>2015</v>
      </c>
      <c r="D28" s="30" t="s">
        <v>1</v>
      </c>
      <c r="E28" s="31"/>
      <c r="F28" s="31"/>
      <c r="G28" s="31"/>
      <c r="H28" s="33">
        <v>680</v>
      </c>
      <c r="I28" s="38"/>
    </row>
    <row r="29" spans="1:9" ht="16.5" customHeight="1">
      <c r="A29" s="126"/>
      <c r="B29" s="93"/>
      <c r="C29" s="30">
        <v>2016</v>
      </c>
      <c r="D29" s="30" t="s">
        <v>1</v>
      </c>
      <c r="E29" s="31"/>
      <c r="F29" s="31"/>
      <c r="G29" s="31"/>
      <c r="H29" s="33">
        <v>520.2</v>
      </c>
      <c r="I29" s="38"/>
    </row>
    <row r="30" spans="1:9" ht="16.5" customHeight="1">
      <c r="A30" s="126"/>
      <c r="B30" s="93"/>
      <c r="C30" s="30">
        <v>2017</v>
      </c>
      <c r="D30" s="30" t="s">
        <v>1</v>
      </c>
      <c r="E30" s="31"/>
      <c r="F30" s="31"/>
      <c r="G30" s="31"/>
      <c r="H30" s="33">
        <v>800</v>
      </c>
      <c r="I30" s="38"/>
    </row>
    <row r="31" spans="1:9" ht="16.5" customHeight="1">
      <c r="A31" s="126"/>
      <c r="B31" s="93"/>
      <c r="C31" s="30">
        <v>2018</v>
      </c>
      <c r="D31" s="30" t="s">
        <v>1</v>
      </c>
      <c r="E31" s="31"/>
      <c r="F31" s="31"/>
      <c r="G31" s="31"/>
      <c r="H31" s="33">
        <v>750</v>
      </c>
      <c r="I31" s="38"/>
    </row>
    <row r="32" spans="1:9" ht="16.5" customHeight="1">
      <c r="A32" s="126"/>
      <c r="B32" s="93"/>
      <c r="C32" s="30">
        <v>2019</v>
      </c>
      <c r="D32" s="30" t="s">
        <v>1</v>
      </c>
      <c r="E32" s="31"/>
      <c r="F32" s="31"/>
      <c r="G32" s="31"/>
      <c r="H32" s="33">
        <v>680.3</v>
      </c>
      <c r="I32" s="38"/>
    </row>
    <row r="33" spans="1:9" ht="16.5" customHeight="1">
      <c r="A33" s="126"/>
      <c r="B33" s="93"/>
      <c r="C33" s="30">
        <v>2020</v>
      </c>
      <c r="D33" s="30" t="s">
        <v>1</v>
      </c>
      <c r="E33" s="31"/>
      <c r="F33" s="31"/>
      <c r="G33" s="31"/>
      <c r="H33" s="33"/>
      <c r="I33" s="38"/>
    </row>
    <row r="34" spans="1:9" ht="16.5" customHeight="1">
      <c r="A34" s="111" t="s">
        <v>45</v>
      </c>
      <c r="B34" s="112" t="s">
        <v>275</v>
      </c>
      <c r="C34" s="44">
        <v>2015</v>
      </c>
      <c r="D34" s="44" t="s">
        <v>1</v>
      </c>
      <c r="E34" s="34"/>
      <c r="F34" s="34"/>
      <c r="G34" s="34"/>
      <c r="H34" s="36">
        <f aca="true" t="shared" si="5" ref="H34:H39">H40+H46</f>
        <v>76.2</v>
      </c>
      <c r="I34" s="36"/>
    </row>
    <row r="35" spans="1:9" ht="16.5" customHeight="1">
      <c r="A35" s="111"/>
      <c r="B35" s="112"/>
      <c r="C35" s="44">
        <v>2016</v>
      </c>
      <c r="D35" s="44" t="s">
        <v>1</v>
      </c>
      <c r="E35" s="34"/>
      <c r="F35" s="34"/>
      <c r="G35" s="34"/>
      <c r="H35" s="36">
        <f t="shared" si="5"/>
        <v>985</v>
      </c>
      <c r="I35" s="36"/>
    </row>
    <row r="36" spans="1:9" ht="16.5" customHeight="1">
      <c r="A36" s="111"/>
      <c r="B36" s="112"/>
      <c r="C36" s="44">
        <v>2017</v>
      </c>
      <c r="D36" s="44" t="s">
        <v>1</v>
      </c>
      <c r="E36" s="34"/>
      <c r="F36" s="34"/>
      <c r="G36" s="34"/>
      <c r="H36" s="36">
        <f t="shared" si="5"/>
        <v>804.5</v>
      </c>
      <c r="I36" s="36"/>
    </row>
    <row r="37" spans="1:9" ht="16.5" customHeight="1">
      <c r="A37" s="111"/>
      <c r="B37" s="112"/>
      <c r="C37" s="44">
        <v>2018</v>
      </c>
      <c r="D37" s="44" t="s">
        <v>1</v>
      </c>
      <c r="E37" s="34"/>
      <c r="F37" s="34"/>
      <c r="G37" s="34"/>
      <c r="H37" s="36">
        <f t="shared" si="5"/>
        <v>635</v>
      </c>
      <c r="I37" s="36"/>
    </row>
    <row r="38" spans="1:9" ht="16.5" customHeight="1">
      <c r="A38" s="111"/>
      <c r="B38" s="112"/>
      <c r="C38" s="44">
        <v>2019</v>
      </c>
      <c r="D38" s="44" t="s">
        <v>1</v>
      </c>
      <c r="E38" s="34"/>
      <c r="F38" s="34"/>
      <c r="G38" s="34"/>
      <c r="H38" s="36">
        <f t="shared" si="5"/>
        <v>0</v>
      </c>
      <c r="I38" s="36"/>
    </row>
    <row r="39" spans="1:9" ht="16.5" customHeight="1">
      <c r="A39" s="111"/>
      <c r="B39" s="112"/>
      <c r="C39" s="44">
        <v>2020</v>
      </c>
      <c r="D39" s="44" t="s">
        <v>1</v>
      </c>
      <c r="E39" s="34"/>
      <c r="F39" s="34"/>
      <c r="G39" s="34"/>
      <c r="H39" s="36">
        <f t="shared" si="5"/>
        <v>0</v>
      </c>
      <c r="I39" s="36"/>
    </row>
    <row r="40" spans="1:9" ht="16.5" customHeight="1">
      <c r="A40" s="126" t="s">
        <v>47</v>
      </c>
      <c r="B40" s="93" t="s">
        <v>97</v>
      </c>
      <c r="C40" s="30">
        <v>2015</v>
      </c>
      <c r="D40" s="30" t="s">
        <v>1</v>
      </c>
      <c r="E40" s="31"/>
      <c r="F40" s="31"/>
      <c r="G40" s="31"/>
      <c r="H40" s="33">
        <v>76.2</v>
      </c>
      <c r="I40" s="33"/>
    </row>
    <row r="41" spans="1:9" ht="16.5" customHeight="1">
      <c r="A41" s="126"/>
      <c r="B41" s="93"/>
      <c r="C41" s="30">
        <v>2016</v>
      </c>
      <c r="D41" s="30" t="s">
        <v>1</v>
      </c>
      <c r="E41" s="31"/>
      <c r="F41" s="31"/>
      <c r="G41" s="31"/>
      <c r="H41" s="33">
        <v>92.4</v>
      </c>
      <c r="I41" s="33"/>
    </row>
    <row r="42" spans="1:9" ht="16.5" customHeight="1">
      <c r="A42" s="126"/>
      <c r="B42" s="93"/>
      <c r="C42" s="30">
        <v>2017</v>
      </c>
      <c r="D42" s="30" t="s">
        <v>1</v>
      </c>
      <c r="E42" s="31"/>
      <c r="F42" s="31"/>
      <c r="G42" s="31"/>
      <c r="H42" s="33">
        <v>82.2</v>
      </c>
      <c r="I42" s="33"/>
    </row>
    <row r="43" spans="1:9" ht="16.5" customHeight="1">
      <c r="A43" s="126"/>
      <c r="B43" s="93"/>
      <c r="C43" s="30">
        <v>2018</v>
      </c>
      <c r="D43" s="30" t="s">
        <v>1</v>
      </c>
      <c r="E43" s="31"/>
      <c r="F43" s="31"/>
      <c r="G43" s="31"/>
      <c r="H43" s="33"/>
      <c r="I43" s="33"/>
    </row>
    <row r="44" spans="1:9" ht="16.5" customHeight="1">
      <c r="A44" s="126"/>
      <c r="B44" s="93"/>
      <c r="C44" s="30">
        <v>2019</v>
      </c>
      <c r="D44" s="30" t="s">
        <v>1</v>
      </c>
      <c r="E44" s="31"/>
      <c r="F44" s="31"/>
      <c r="G44" s="31"/>
      <c r="H44" s="33"/>
      <c r="I44" s="33"/>
    </row>
    <row r="45" spans="1:9" ht="16.5" customHeight="1">
      <c r="A45" s="126"/>
      <c r="B45" s="93"/>
      <c r="C45" s="30">
        <v>2020</v>
      </c>
      <c r="D45" s="30" t="s">
        <v>1</v>
      </c>
      <c r="E45" s="31"/>
      <c r="F45" s="31"/>
      <c r="G45" s="31"/>
      <c r="H45" s="33"/>
      <c r="I45" s="33"/>
    </row>
    <row r="46" spans="1:9" ht="16.5" customHeight="1">
      <c r="A46" s="132" t="s">
        <v>46</v>
      </c>
      <c r="B46" s="133" t="s">
        <v>277</v>
      </c>
      <c r="C46" s="30">
        <v>2015</v>
      </c>
      <c r="D46" s="30" t="s">
        <v>1</v>
      </c>
      <c r="E46" s="35"/>
      <c r="F46" s="35"/>
      <c r="G46" s="35"/>
      <c r="H46" s="37"/>
      <c r="I46" s="37"/>
    </row>
    <row r="47" spans="1:9" ht="16.5" customHeight="1">
      <c r="A47" s="132"/>
      <c r="B47" s="133"/>
      <c r="C47" s="30">
        <v>2016</v>
      </c>
      <c r="D47" s="30" t="s">
        <v>1</v>
      </c>
      <c r="E47" s="35"/>
      <c r="F47" s="35"/>
      <c r="G47" s="35"/>
      <c r="H47" s="37">
        <v>892.6</v>
      </c>
      <c r="I47" s="37"/>
    </row>
    <row r="48" spans="1:9" ht="16.5" customHeight="1">
      <c r="A48" s="132"/>
      <c r="B48" s="133"/>
      <c r="C48" s="30">
        <v>2017</v>
      </c>
      <c r="D48" s="30" t="s">
        <v>1</v>
      </c>
      <c r="E48" s="35"/>
      <c r="F48" s="35"/>
      <c r="G48" s="35"/>
      <c r="H48" s="37">
        <v>722.3</v>
      </c>
      <c r="I48" s="37"/>
    </row>
    <row r="49" spans="1:9" ht="16.5" customHeight="1">
      <c r="A49" s="132"/>
      <c r="B49" s="133"/>
      <c r="C49" s="30">
        <v>2018</v>
      </c>
      <c r="D49" s="30" t="s">
        <v>1</v>
      </c>
      <c r="E49" s="35"/>
      <c r="F49" s="35"/>
      <c r="G49" s="35"/>
      <c r="H49" s="37">
        <v>635</v>
      </c>
      <c r="I49" s="37"/>
    </row>
    <row r="50" spans="1:9" ht="16.5" customHeight="1">
      <c r="A50" s="132"/>
      <c r="B50" s="133"/>
      <c r="C50" s="30">
        <v>2019</v>
      </c>
      <c r="D50" s="30" t="s">
        <v>1</v>
      </c>
      <c r="E50" s="35"/>
      <c r="F50" s="35"/>
      <c r="G50" s="35"/>
      <c r="H50" s="37"/>
      <c r="I50" s="37"/>
    </row>
    <row r="51" spans="1:9" ht="27" customHeight="1">
      <c r="A51" s="132"/>
      <c r="B51" s="133"/>
      <c r="C51" s="30">
        <v>2020</v>
      </c>
      <c r="D51" s="30" t="s">
        <v>1</v>
      </c>
      <c r="E51" s="35"/>
      <c r="F51" s="35"/>
      <c r="G51" s="35"/>
      <c r="H51" s="37"/>
      <c r="I51" s="37"/>
    </row>
    <row r="52" spans="1:9" ht="16.5" customHeight="1">
      <c r="A52" s="111" t="s">
        <v>48</v>
      </c>
      <c r="B52" s="112" t="s">
        <v>180</v>
      </c>
      <c r="C52" s="44">
        <v>2014</v>
      </c>
      <c r="D52" s="44" t="s">
        <v>1</v>
      </c>
      <c r="E52" s="34"/>
      <c r="F52" s="34"/>
      <c r="G52" s="34">
        <f>G67</f>
        <v>4736.1</v>
      </c>
      <c r="H52" s="36">
        <f>H61+H67</f>
        <v>625.9</v>
      </c>
      <c r="I52" s="36"/>
    </row>
    <row r="53" spans="1:9" ht="16.5" customHeight="1">
      <c r="A53" s="111"/>
      <c r="B53" s="112"/>
      <c r="C53" s="44">
        <v>2015</v>
      </c>
      <c r="D53" s="44" t="s">
        <v>1</v>
      </c>
      <c r="E53" s="34"/>
      <c r="F53" s="34"/>
      <c r="G53" s="34"/>
      <c r="H53" s="36"/>
      <c r="I53" s="36"/>
    </row>
    <row r="54" spans="1:9" ht="16.5" customHeight="1">
      <c r="A54" s="111"/>
      <c r="B54" s="112"/>
      <c r="C54" s="44">
        <v>2016</v>
      </c>
      <c r="D54" s="44" t="s">
        <v>1</v>
      </c>
      <c r="E54" s="34"/>
      <c r="F54" s="34"/>
      <c r="G54" s="34"/>
      <c r="H54" s="36"/>
      <c r="I54" s="36"/>
    </row>
    <row r="55" spans="1:9" ht="16.5" customHeight="1">
      <c r="A55" s="111"/>
      <c r="B55" s="112"/>
      <c r="C55" s="44">
        <v>2017</v>
      </c>
      <c r="D55" s="44" t="s">
        <v>1</v>
      </c>
      <c r="E55" s="34"/>
      <c r="F55" s="34"/>
      <c r="G55" s="34"/>
      <c r="H55" s="36"/>
      <c r="I55" s="36"/>
    </row>
    <row r="56" spans="1:9" ht="16.5" customHeight="1">
      <c r="A56" s="111"/>
      <c r="B56" s="112"/>
      <c r="C56" s="44">
        <v>2018</v>
      </c>
      <c r="D56" s="44" t="s">
        <v>1</v>
      </c>
      <c r="E56" s="34"/>
      <c r="F56" s="34"/>
      <c r="G56" s="34"/>
      <c r="H56" s="36"/>
      <c r="I56" s="36"/>
    </row>
    <row r="57" spans="1:9" ht="16.5" customHeight="1">
      <c r="A57" s="111"/>
      <c r="B57" s="112"/>
      <c r="C57" s="44">
        <v>2019</v>
      </c>
      <c r="D57" s="44" t="s">
        <v>1</v>
      </c>
      <c r="E57" s="34"/>
      <c r="F57" s="34"/>
      <c r="G57" s="34"/>
      <c r="H57" s="39"/>
      <c r="I57" s="39"/>
    </row>
    <row r="58" spans="1:9" ht="13.5" customHeight="1">
      <c r="A58" s="111"/>
      <c r="B58" s="112"/>
      <c r="C58" s="44">
        <v>2020</v>
      </c>
      <c r="D58" s="44" t="s">
        <v>1</v>
      </c>
      <c r="E58" s="34"/>
      <c r="F58" s="34"/>
      <c r="G58" s="34"/>
      <c r="H58" s="39"/>
      <c r="I58" s="39"/>
    </row>
    <row r="59" spans="1:9" ht="16.5" customHeight="1" hidden="1">
      <c r="A59" s="111"/>
      <c r="B59" s="112"/>
      <c r="C59" s="44"/>
      <c r="D59" s="44"/>
      <c r="E59" s="34"/>
      <c r="F59" s="34"/>
      <c r="G59" s="34"/>
      <c r="H59" s="39"/>
      <c r="I59" s="39"/>
    </row>
    <row r="60" spans="1:9" ht="16.5" customHeight="1" hidden="1">
      <c r="A60" s="111"/>
      <c r="B60" s="112"/>
      <c r="C60" s="44"/>
      <c r="D60" s="44"/>
      <c r="E60" s="34"/>
      <c r="F60" s="34"/>
      <c r="G60" s="34"/>
      <c r="H60" s="39"/>
      <c r="I60" s="39"/>
    </row>
    <row r="61" spans="1:9" ht="16.5" customHeight="1">
      <c r="A61" s="90" t="s">
        <v>49</v>
      </c>
      <c r="B61" s="104" t="s">
        <v>75</v>
      </c>
      <c r="C61" s="30">
        <v>2015</v>
      </c>
      <c r="D61" s="30" t="s">
        <v>1</v>
      </c>
      <c r="E61" s="31"/>
      <c r="F61" s="31"/>
      <c r="G61" s="31"/>
      <c r="H61" s="33">
        <v>99.9</v>
      </c>
      <c r="I61" s="33"/>
    </row>
    <row r="62" spans="1:9" ht="16.5" customHeight="1">
      <c r="A62" s="90"/>
      <c r="B62" s="104"/>
      <c r="C62" s="30">
        <v>2016</v>
      </c>
      <c r="D62" s="30" t="s">
        <v>1</v>
      </c>
      <c r="E62" s="31"/>
      <c r="F62" s="31"/>
      <c r="G62" s="31"/>
      <c r="H62" s="33"/>
      <c r="I62" s="33"/>
    </row>
    <row r="63" spans="1:9" ht="16.5" customHeight="1">
      <c r="A63" s="90"/>
      <c r="B63" s="104"/>
      <c r="C63" s="30">
        <v>2017</v>
      </c>
      <c r="D63" s="30" t="s">
        <v>1</v>
      </c>
      <c r="E63" s="31"/>
      <c r="F63" s="31"/>
      <c r="G63" s="31"/>
      <c r="H63" s="33"/>
      <c r="I63" s="33"/>
    </row>
    <row r="64" spans="1:9" ht="16.5" customHeight="1">
      <c r="A64" s="90"/>
      <c r="B64" s="104"/>
      <c r="C64" s="30">
        <v>2018</v>
      </c>
      <c r="D64" s="30" t="s">
        <v>1</v>
      </c>
      <c r="E64" s="31"/>
      <c r="F64" s="31"/>
      <c r="G64" s="31"/>
      <c r="H64" s="33"/>
      <c r="I64" s="33"/>
    </row>
    <row r="65" spans="1:9" ht="16.5" customHeight="1">
      <c r="A65" s="90"/>
      <c r="B65" s="104"/>
      <c r="C65" s="30">
        <v>2019</v>
      </c>
      <c r="D65" s="30" t="s">
        <v>1</v>
      </c>
      <c r="E65" s="31"/>
      <c r="F65" s="31"/>
      <c r="G65" s="31"/>
      <c r="H65" s="33"/>
      <c r="I65" s="33"/>
    </row>
    <row r="66" spans="1:9" ht="16.5" customHeight="1">
      <c r="A66" s="106"/>
      <c r="B66" s="105"/>
      <c r="C66" s="30">
        <v>2020</v>
      </c>
      <c r="D66" s="30" t="s">
        <v>1</v>
      </c>
      <c r="E66" s="31"/>
      <c r="F66" s="31"/>
      <c r="G66" s="31"/>
      <c r="H66" s="33"/>
      <c r="I66" s="33"/>
    </row>
    <row r="67" spans="1:9" ht="16.5" customHeight="1">
      <c r="A67" s="126" t="s">
        <v>50</v>
      </c>
      <c r="B67" s="93" t="s">
        <v>76</v>
      </c>
      <c r="C67" s="30">
        <v>2015</v>
      </c>
      <c r="D67" s="30" t="s">
        <v>1</v>
      </c>
      <c r="E67" s="31"/>
      <c r="F67" s="31"/>
      <c r="G67" s="31">
        <v>4736.1</v>
      </c>
      <c r="H67" s="33">
        <v>526</v>
      </c>
      <c r="I67" s="33"/>
    </row>
    <row r="68" spans="1:9" ht="16.5" customHeight="1">
      <c r="A68" s="126"/>
      <c r="B68" s="93"/>
      <c r="C68" s="30">
        <v>2016</v>
      </c>
      <c r="D68" s="30" t="s">
        <v>1</v>
      </c>
      <c r="E68" s="31"/>
      <c r="F68" s="31"/>
      <c r="G68" s="31"/>
      <c r="H68" s="33"/>
      <c r="I68" s="33"/>
    </row>
    <row r="69" spans="1:9" ht="16.5" customHeight="1">
      <c r="A69" s="126"/>
      <c r="B69" s="93"/>
      <c r="C69" s="30">
        <v>2017</v>
      </c>
      <c r="D69" s="30" t="s">
        <v>1</v>
      </c>
      <c r="E69" s="31"/>
      <c r="F69" s="31"/>
      <c r="G69" s="31"/>
      <c r="H69" s="33"/>
      <c r="I69" s="33"/>
    </row>
    <row r="70" spans="1:9" ht="16.5" customHeight="1">
      <c r="A70" s="126"/>
      <c r="B70" s="93"/>
      <c r="C70" s="30">
        <v>2018</v>
      </c>
      <c r="D70" s="30" t="s">
        <v>1</v>
      </c>
      <c r="E70" s="31"/>
      <c r="F70" s="31"/>
      <c r="G70" s="31"/>
      <c r="H70" s="33"/>
      <c r="I70" s="33"/>
    </row>
    <row r="71" spans="1:9" ht="16.5" customHeight="1">
      <c r="A71" s="126"/>
      <c r="B71" s="93"/>
      <c r="C71" s="30">
        <v>2019</v>
      </c>
      <c r="D71" s="30" t="s">
        <v>1</v>
      </c>
      <c r="E71" s="31"/>
      <c r="F71" s="31"/>
      <c r="G71" s="31"/>
      <c r="H71" s="33"/>
      <c r="I71" s="33"/>
    </row>
    <row r="72" spans="1:9" ht="20.25" customHeight="1">
      <c r="A72" s="126"/>
      <c r="B72" s="93"/>
      <c r="C72" s="30">
        <v>2020</v>
      </c>
      <c r="D72" s="30" t="s">
        <v>1</v>
      </c>
      <c r="E72" s="31"/>
      <c r="F72" s="31"/>
      <c r="G72" s="31"/>
      <c r="H72" s="33"/>
      <c r="I72" s="33"/>
    </row>
    <row r="73" spans="1:9" ht="16.5" customHeight="1">
      <c r="A73" s="111" t="s">
        <v>51</v>
      </c>
      <c r="B73" s="119" t="s">
        <v>181</v>
      </c>
      <c r="C73" s="30">
        <v>2015</v>
      </c>
      <c r="D73" s="30" t="s">
        <v>1</v>
      </c>
      <c r="E73" s="34"/>
      <c r="F73" s="34"/>
      <c r="G73" s="34"/>
      <c r="H73" s="36">
        <f aca="true" t="shared" si="6" ref="H73:I78">H79+H85+H91+H97</f>
        <v>30</v>
      </c>
      <c r="I73" s="36">
        <f t="shared" si="6"/>
        <v>0</v>
      </c>
    </row>
    <row r="74" spans="1:9" ht="16.5" customHeight="1">
      <c r="A74" s="111"/>
      <c r="B74" s="119"/>
      <c r="C74" s="30">
        <v>2016</v>
      </c>
      <c r="D74" s="30" t="s">
        <v>1</v>
      </c>
      <c r="E74" s="34"/>
      <c r="F74" s="34"/>
      <c r="G74" s="34"/>
      <c r="H74" s="36">
        <f t="shared" si="6"/>
        <v>647.2</v>
      </c>
      <c r="I74" s="36">
        <f t="shared" si="6"/>
        <v>300</v>
      </c>
    </row>
    <row r="75" spans="1:9" ht="16.5" customHeight="1">
      <c r="A75" s="111"/>
      <c r="B75" s="119"/>
      <c r="C75" s="30">
        <v>2017</v>
      </c>
      <c r="D75" s="30" t="s">
        <v>1</v>
      </c>
      <c r="E75" s="34"/>
      <c r="F75" s="34"/>
      <c r="G75" s="34"/>
      <c r="H75" s="36">
        <f t="shared" si="6"/>
        <v>1051</v>
      </c>
      <c r="I75" s="36">
        <f t="shared" si="6"/>
        <v>300</v>
      </c>
    </row>
    <row r="76" spans="1:9" ht="16.5" customHeight="1">
      <c r="A76" s="111"/>
      <c r="B76" s="119"/>
      <c r="C76" s="30">
        <v>2018</v>
      </c>
      <c r="D76" s="30" t="s">
        <v>1</v>
      </c>
      <c r="E76" s="34"/>
      <c r="F76" s="34"/>
      <c r="G76" s="34"/>
      <c r="H76" s="36">
        <f t="shared" si="6"/>
        <v>420.2</v>
      </c>
      <c r="I76" s="36">
        <f t="shared" si="6"/>
        <v>0</v>
      </c>
    </row>
    <row r="77" spans="1:9" ht="16.5" customHeight="1">
      <c r="A77" s="111"/>
      <c r="B77" s="119"/>
      <c r="C77" s="30">
        <v>2019</v>
      </c>
      <c r="D77" s="30" t="s">
        <v>1</v>
      </c>
      <c r="E77" s="34"/>
      <c r="F77" s="34"/>
      <c r="G77" s="34"/>
      <c r="H77" s="36">
        <f t="shared" si="6"/>
        <v>0</v>
      </c>
      <c r="I77" s="36">
        <f t="shared" si="6"/>
        <v>0</v>
      </c>
    </row>
    <row r="78" spans="1:9" ht="16.5" customHeight="1">
      <c r="A78" s="111"/>
      <c r="B78" s="119"/>
      <c r="C78" s="30">
        <v>2020</v>
      </c>
      <c r="D78" s="30" t="s">
        <v>1</v>
      </c>
      <c r="E78" s="34"/>
      <c r="F78" s="34"/>
      <c r="G78" s="34"/>
      <c r="H78" s="36">
        <f t="shared" si="6"/>
        <v>0</v>
      </c>
      <c r="I78" s="36">
        <f t="shared" si="6"/>
        <v>0</v>
      </c>
    </row>
    <row r="79" spans="1:9" ht="16.5" customHeight="1">
      <c r="A79" s="126" t="s">
        <v>52</v>
      </c>
      <c r="B79" s="127" t="s">
        <v>278</v>
      </c>
      <c r="C79" s="30">
        <v>2015</v>
      </c>
      <c r="D79" s="30" t="s">
        <v>1</v>
      </c>
      <c r="E79" s="31"/>
      <c r="F79" s="31"/>
      <c r="G79" s="31"/>
      <c r="H79" s="32"/>
      <c r="I79" s="32"/>
    </row>
    <row r="80" spans="1:9" ht="16.5" customHeight="1">
      <c r="A80" s="126"/>
      <c r="B80" s="127"/>
      <c r="C80" s="30">
        <v>2016</v>
      </c>
      <c r="D80" s="30" t="s">
        <v>1</v>
      </c>
      <c r="E80" s="31"/>
      <c r="F80" s="31"/>
      <c r="G80" s="31"/>
      <c r="H80" s="32">
        <v>372</v>
      </c>
      <c r="I80" s="32"/>
    </row>
    <row r="81" spans="1:9" ht="16.5" customHeight="1">
      <c r="A81" s="126"/>
      <c r="B81" s="127"/>
      <c r="C81" s="30">
        <v>2017</v>
      </c>
      <c r="D81" s="30" t="s">
        <v>1</v>
      </c>
      <c r="E81" s="31"/>
      <c r="F81" s="31"/>
      <c r="G81" s="31"/>
      <c r="H81" s="32">
        <v>421</v>
      </c>
      <c r="I81" s="32"/>
    </row>
    <row r="82" spans="1:9" ht="16.5" customHeight="1">
      <c r="A82" s="126"/>
      <c r="B82" s="127"/>
      <c r="C82" s="30">
        <v>2018</v>
      </c>
      <c r="D82" s="30" t="s">
        <v>1</v>
      </c>
      <c r="E82" s="31"/>
      <c r="F82" s="31"/>
      <c r="G82" s="31"/>
      <c r="H82" s="32"/>
      <c r="I82" s="32"/>
    </row>
    <row r="83" spans="1:9" ht="16.5" customHeight="1">
      <c r="A83" s="126"/>
      <c r="B83" s="127"/>
      <c r="C83" s="30">
        <v>2019</v>
      </c>
      <c r="D83" s="30" t="s">
        <v>1</v>
      </c>
      <c r="E83" s="31"/>
      <c r="F83" s="31"/>
      <c r="G83" s="31"/>
      <c r="H83" s="32"/>
      <c r="I83" s="32"/>
    </row>
    <row r="84" spans="1:9" ht="16.5" customHeight="1">
      <c r="A84" s="126"/>
      <c r="B84" s="127"/>
      <c r="C84" s="30">
        <v>2020</v>
      </c>
      <c r="D84" s="30" t="s">
        <v>1</v>
      </c>
      <c r="E84" s="31"/>
      <c r="F84" s="31"/>
      <c r="G84" s="31"/>
      <c r="H84" s="32"/>
      <c r="I84" s="32"/>
    </row>
    <row r="85" spans="1:9" ht="16.5" customHeight="1">
      <c r="A85" s="90" t="s">
        <v>99</v>
      </c>
      <c r="B85" s="144" t="s">
        <v>196</v>
      </c>
      <c r="C85" s="30">
        <v>2015</v>
      </c>
      <c r="D85" s="30" t="s">
        <v>1</v>
      </c>
      <c r="E85" s="31"/>
      <c r="F85" s="31"/>
      <c r="G85" s="31"/>
      <c r="H85" s="32">
        <v>30</v>
      </c>
      <c r="I85" s="32"/>
    </row>
    <row r="86" spans="1:9" ht="18.75" customHeight="1">
      <c r="A86" s="90"/>
      <c r="B86" s="145"/>
      <c r="C86" s="30">
        <v>2016</v>
      </c>
      <c r="D86" s="30" t="s">
        <v>1</v>
      </c>
      <c r="E86" s="31"/>
      <c r="F86" s="31"/>
      <c r="G86" s="31"/>
      <c r="H86" s="32">
        <v>30</v>
      </c>
      <c r="I86" s="32"/>
    </row>
    <row r="87" spans="1:9" ht="20.25" customHeight="1">
      <c r="A87" s="90"/>
      <c r="B87" s="145"/>
      <c r="C87" s="30">
        <v>2017</v>
      </c>
      <c r="D87" s="30" t="s">
        <v>1</v>
      </c>
      <c r="E87" s="31"/>
      <c r="F87" s="31"/>
      <c r="G87" s="31"/>
      <c r="H87" s="32">
        <v>30</v>
      </c>
      <c r="I87" s="32"/>
    </row>
    <row r="88" spans="1:9" ht="15.75" customHeight="1">
      <c r="A88" s="90"/>
      <c r="B88" s="145"/>
      <c r="C88" s="30">
        <v>2018</v>
      </c>
      <c r="D88" s="30" t="s">
        <v>1</v>
      </c>
      <c r="E88" s="31"/>
      <c r="F88" s="31"/>
      <c r="G88" s="31"/>
      <c r="H88" s="32"/>
      <c r="I88" s="32"/>
    </row>
    <row r="89" spans="1:9" ht="16.5" customHeight="1">
      <c r="A89" s="91"/>
      <c r="B89" s="145"/>
      <c r="C89" s="30">
        <v>2019</v>
      </c>
      <c r="D89" s="30" t="s">
        <v>1</v>
      </c>
      <c r="E89" s="31"/>
      <c r="F89" s="31"/>
      <c r="G89" s="31"/>
      <c r="H89" s="32"/>
      <c r="I89" s="32"/>
    </row>
    <row r="90" spans="1:9" ht="13.5" customHeight="1">
      <c r="A90" s="92"/>
      <c r="B90" s="146"/>
      <c r="C90" s="30">
        <v>2020</v>
      </c>
      <c r="D90" s="30" t="s">
        <v>1</v>
      </c>
      <c r="E90" s="31"/>
      <c r="F90" s="31"/>
      <c r="G90" s="31"/>
      <c r="H90" s="32"/>
      <c r="I90" s="32"/>
    </row>
    <row r="91" spans="1:9" ht="13.5" customHeight="1">
      <c r="A91" s="107" t="s">
        <v>195</v>
      </c>
      <c r="B91" s="109" t="s">
        <v>199</v>
      </c>
      <c r="C91" s="30">
        <v>2015</v>
      </c>
      <c r="D91" s="30" t="s">
        <v>1</v>
      </c>
      <c r="E91" s="31"/>
      <c r="F91" s="31"/>
      <c r="G91" s="31"/>
      <c r="H91" s="32"/>
      <c r="I91" s="32"/>
    </row>
    <row r="92" spans="1:9" ht="13.5" customHeight="1">
      <c r="A92" s="107"/>
      <c r="B92" s="109"/>
      <c r="C92" s="30">
        <v>2016</v>
      </c>
      <c r="D92" s="30" t="s">
        <v>1</v>
      </c>
      <c r="E92" s="31"/>
      <c r="F92" s="31"/>
      <c r="G92" s="31"/>
      <c r="H92" s="32"/>
      <c r="I92" s="32">
        <v>300</v>
      </c>
    </row>
    <row r="93" spans="1:9" ht="13.5" customHeight="1">
      <c r="A93" s="107"/>
      <c r="B93" s="109"/>
      <c r="C93" s="30">
        <v>2017</v>
      </c>
      <c r="D93" s="30" t="s">
        <v>1</v>
      </c>
      <c r="E93" s="31"/>
      <c r="F93" s="31"/>
      <c r="G93" s="31"/>
      <c r="H93" s="32"/>
      <c r="I93" s="32">
        <v>300</v>
      </c>
    </row>
    <row r="94" spans="1:9" ht="13.5" customHeight="1">
      <c r="A94" s="107"/>
      <c r="B94" s="109"/>
      <c r="C94" s="30">
        <v>2018</v>
      </c>
      <c r="D94" s="30" t="s">
        <v>1</v>
      </c>
      <c r="E94" s="31"/>
      <c r="F94" s="31"/>
      <c r="G94" s="31"/>
      <c r="H94" s="32"/>
      <c r="I94" s="32"/>
    </row>
    <row r="95" spans="1:9" ht="13.5" customHeight="1">
      <c r="A95" s="107"/>
      <c r="B95" s="109"/>
      <c r="C95" s="30">
        <v>2019</v>
      </c>
      <c r="D95" s="30" t="s">
        <v>1</v>
      </c>
      <c r="E95" s="31"/>
      <c r="F95" s="31"/>
      <c r="G95" s="31"/>
      <c r="H95" s="32"/>
      <c r="I95" s="32"/>
    </row>
    <row r="96" spans="1:9" ht="13.5" customHeight="1">
      <c r="A96" s="108"/>
      <c r="B96" s="110"/>
      <c r="C96" s="30">
        <v>2020</v>
      </c>
      <c r="D96" s="30" t="s">
        <v>1</v>
      </c>
      <c r="E96" s="31"/>
      <c r="F96" s="31"/>
      <c r="G96" s="31"/>
      <c r="H96" s="32"/>
      <c r="I96" s="32"/>
    </row>
    <row r="97" spans="1:9" ht="13.5" customHeight="1">
      <c r="A97" s="107" t="s">
        <v>204</v>
      </c>
      <c r="B97" s="95" t="s">
        <v>203</v>
      </c>
      <c r="C97" s="30">
        <v>2015</v>
      </c>
      <c r="D97" s="30" t="s">
        <v>1</v>
      </c>
      <c r="E97" s="31"/>
      <c r="F97" s="31"/>
      <c r="G97" s="31"/>
      <c r="H97" s="32"/>
      <c r="I97" s="32"/>
    </row>
    <row r="98" spans="1:9" ht="13.5" customHeight="1">
      <c r="A98" s="107"/>
      <c r="B98" s="95"/>
      <c r="C98" s="30">
        <v>2016</v>
      </c>
      <c r="D98" s="30" t="s">
        <v>1</v>
      </c>
      <c r="E98" s="31"/>
      <c r="F98" s="31"/>
      <c r="G98" s="31"/>
      <c r="H98" s="32">
        <v>245.2</v>
      </c>
      <c r="I98" s="32"/>
    </row>
    <row r="99" spans="1:9" ht="13.5" customHeight="1">
      <c r="A99" s="107"/>
      <c r="B99" s="95"/>
      <c r="C99" s="30">
        <v>2017</v>
      </c>
      <c r="D99" s="30" t="s">
        <v>1</v>
      </c>
      <c r="E99" s="31"/>
      <c r="F99" s="31"/>
      <c r="G99" s="31"/>
      <c r="H99" s="32">
        <v>600</v>
      </c>
      <c r="I99" s="32"/>
    </row>
    <row r="100" spans="1:9" ht="13.5" customHeight="1">
      <c r="A100" s="107"/>
      <c r="B100" s="95"/>
      <c r="C100" s="30">
        <v>2018</v>
      </c>
      <c r="D100" s="30" t="s">
        <v>1</v>
      </c>
      <c r="E100" s="31"/>
      <c r="F100" s="31"/>
      <c r="G100" s="31"/>
      <c r="H100" s="32">
        <v>420.2</v>
      </c>
      <c r="I100" s="32"/>
    </row>
    <row r="101" spans="1:9" ht="13.5" customHeight="1">
      <c r="A101" s="107"/>
      <c r="B101" s="95"/>
      <c r="C101" s="30">
        <v>2019</v>
      </c>
      <c r="D101" s="30" t="s">
        <v>1</v>
      </c>
      <c r="E101" s="31"/>
      <c r="F101" s="31"/>
      <c r="G101" s="31"/>
      <c r="H101" s="32"/>
      <c r="I101" s="32"/>
    </row>
    <row r="102" spans="1:9" ht="30.75" customHeight="1">
      <c r="A102" s="108"/>
      <c r="B102" s="96"/>
      <c r="C102" s="30">
        <v>2020</v>
      </c>
      <c r="D102" s="30" t="s">
        <v>1</v>
      </c>
      <c r="E102" s="31"/>
      <c r="F102" s="31"/>
      <c r="G102" s="31"/>
      <c r="H102" s="32"/>
      <c r="I102" s="32"/>
    </row>
    <row r="103" spans="1:9" ht="54" customHeight="1">
      <c r="A103" s="128" t="s">
        <v>214</v>
      </c>
      <c r="B103" s="129" t="s">
        <v>215</v>
      </c>
      <c r="C103" s="30">
        <v>2015</v>
      </c>
      <c r="D103" s="30" t="s">
        <v>1</v>
      </c>
      <c r="E103" s="45"/>
      <c r="F103" s="45"/>
      <c r="G103" s="45"/>
      <c r="H103" s="46"/>
      <c r="I103" s="32"/>
    </row>
    <row r="104" spans="1:9" ht="13.5" customHeight="1">
      <c r="A104" s="107"/>
      <c r="B104" s="130"/>
      <c r="C104" s="30">
        <v>2016</v>
      </c>
      <c r="D104" s="30" t="s">
        <v>1</v>
      </c>
      <c r="E104" s="31"/>
      <c r="F104" s="31"/>
      <c r="G104" s="31"/>
      <c r="H104" s="32">
        <v>15</v>
      </c>
      <c r="I104" s="32"/>
    </row>
    <row r="105" spans="1:9" ht="13.5" customHeight="1">
      <c r="A105" s="107"/>
      <c r="B105" s="130"/>
      <c r="C105" s="30">
        <v>2017</v>
      </c>
      <c r="D105" s="30" t="s">
        <v>1</v>
      </c>
      <c r="E105" s="31"/>
      <c r="F105" s="31"/>
      <c r="G105" s="31"/>
      <c r="H105" s="32">
        <v>15</v>
      </c>
      <c r="I105" s="32"/>
    </row>
    <row r="106" spans="1:9" ht="13.5" customHeight="1">
      <c r="A106" s="107"/>
      <c r="B106" s="130"/>
      <c r="C106" s="30">
        <v>2018</v>
      </c>
      <c r="D106" s="30" t="s">
        <v>1</v>
      </c>
      <c r="E106" s="31"/>
      <c r="F106" s="31"/>
      <c r="G106" s="31"/>
      <c r="H106" s="32">
        <v>15</v>
      </c>
      <c r="I106" s="32"/>
    </row>
    <row r="107" spans="1:9" ht="13.5" customHeight="1">
      <c r="A107" s="107"/>
      <c r="B107" s="130"/>
      <c r="C107" s="30">
        <v>2019</v>
      </c>
      <c r="D107" s="30" t="s">
        <v>1</v>
      </c>
      <c r="E107" s="31"/>
      <c r="F107" s="31"/>
      <c r="G107" s="31"/>
      <c r="H107" s="32">
        <v>15</v>
      </c>
      <c r="I107" s="32"/>
    </row>
    <row r="108" spans="1:9" ht="13.5" customHeight="1">
      <c r="A108" s="108"/>
      <c r="B108" s="131"/>
      <c r="C108" s="30">
        <v>2020</v>
      </c>
      <c r="D108" s="30" t="s">
        <v>1</v>
      </c>
      <c r="E108" s="31"/>
      <c r="F108" s="31"/>
      <c r="G108" s="31"/>
      <c r="H108" s="32"/>
      <c r="I108" s="32"/>
    </row>
    <row r="109" spans="1:9" ht="16.5" customHeight="1">
      <c r="A109" s="111" t="s">
        <v>53</v>
      </c>
      <c r="B109" s="119" t="s">
        <v>183</v>
      </c>
      <c r="C109" s="30">
        <v>2015</v>
      </c>
      <c r="D109" s="30" t="s">
        <v>1</v>
      </c>
      <c r="E109" s="34"/>
      <c r="F109" s="34"/>
      <c r="G109" s="34"/>
      <c r="H109" s="40">
        <f aca="true" t="shared" si="7" ref="H109:H114">H115</f>
        <v>0</v>
      </c>
      <c r="I109" s="40"/>
    </row>
    <row r="110" spans="1:9" ht="16.5" customHeight="1">
      <c r="A110" s="111"/>
      <c r="B110" s="119"/>
      <c r="C110" s="30">
        <v>2016</v>
      </c>
      <c r="D110" s="30" t="s">
        <v>1</v>
      </c>
      <c r="E110" s="34"/>
      <c r="F110" s="34"/>
      <c r="G110" s="34"/>
      <c r="H110" s="40">
        <f t="shared" si="7"/>
        <v>108.4</v>
      </c>
      <c r="I110" s="40"/>
    </row>
    <row r="111" spans="1:9" ht="16.5" customHeight="1">
      <c r="A111" s="111"/>
      <c r="B111" s="119"/>
      <c r="C111" s="30">
        <v>2017</v>
      </c>
      <c r="D111" s="30" t="s">
        <v>1</v>
      </c>
      <c r="E111" s="34"/>
      <c r="F111" s="34"/>
      <c r="G111" s="34"/>
      <c r="H111" s="40">
        <f t="shared" si="7"/>
        <v>108.4</v>
      </c>
      <c r="I111" s="40"/>
    </row>
    <row r="112" spans="1:9" ht="16.5" customHeight="1">
      <c r="A112" s="111"/>
      <c r="B112" s="119"/>
      <c r="C112" s="30">
        <v>2018</v>
      </c>
      <c r="D112" s="30" t="s">
        <v>1</v>
      </c>
      <c r="E112" s="34"/>
      <c r="F112" s="34"/>
      <c r="G112" s="34"/>
      <c r="H112" s="40">
        <f t="shared" si="7"/>
        <v>108.4</v>
      </c>
      <c r="I112" s="40"/>
    </row>
    <row r="113" spans="1:9" ht="16.5" customHeight="1">
      <c r="A113" s="111"/>
      <c r="B113" s="119"/>
      <c r="C113" s="30">
        <v>2019</v>
      </c>
      <c r="D113" s="30" t="s">
        <v>1</v>
      </c>
      <c r="E113" s="34"/>
      <c r="F113" s="34"/>
      <c r="G113" s="34"/>
      <c r="H113" s="40">
        <f t="shared" si="7"/>
        <v>108.4</v>
      </c>
      <c r="I113" s="40"/>
    </row>
    <row r="114" spans="1:9" ht="16.5" customHeight="1">
      <c r="A114" s="111"/>
      <c r="B114" s="119"/>
      <c r="C114" s="30">
        <v>2020</v>
      </c>
      <c r="D114" s="30" t="s">
        <v>1</v>
      </c>
      <c r="E114" s="34"/>
      <c r="F114" s="34"/>
      <c r="G114" s="34"/>
      <c r="H114" s="40">
        <f t="shared" si="7"/>
        <v>108.4</v>
      </c>
      <c r="I114" s="40"/>
    </row>
    <row r="115" spans="1:9" ht="16.5" customHeight="1">
      <c r="A115" s="117" t="s">
        <v>54</v>
      </c>
      <c r="B115" s="93" t="s">
        <v>111</v>
      </c>
      <c r="C115" s="30">
        <v>2015</v>
      </c>
      <c r="D115" s="30" t="s">
        <v>1</v>
      </c>
      <c r="E115" s="31"/>
      <c r="F115" s="31"/>
      <c r="G115" s="31"/>
      <c r="H115" s="32">
        <v>0</v>
      </c>
      <c r="I115" s="32"/>
    </row>
    <row r="116" spans="1:9" ht="16.5" customHeight="1">
      <c r="A116" s="117"/>
      <c r="B116" s="93"/>
      <c r="C116" s="30">
        <v>2016</v>
      </c>
      <c r="D116" s="30" t="s">
        <v>1</v>
      </c>
      <c r="E116" s="31"/>
      <c r="F116" s="31"/>
      <c r="G116" s="31"/>
      <c r="H116" s="32">
        <v>108.4</v>
      </c>
      <c r="I116" s="32"/>
    </row>
    <row r="117" spans="1:9" ht="16.5" customHeight="1">
      <c r="A117" s="117"/>
      <c r="B117" s="93"/>
      <c r="C117" s="30">
        <v>2017</v>
      </c>
      <c r="D117" s="30" t="s">
        <v>1</v>
      </c>
      <c r="E117" s="31"/>
      <c r="F117" s="31"/>
      <c r="G117" s="31"/>
      <c r="H117" s="32">
        <v>108.4</v>
      </c>
      <c r="I117" s="32"/>
    </row>
    <row r="118" spans="1:9" ht="16.5" customHeight="1">
      <c r="A118" s="117"/>
      <c r="B118" s="93"/>
      <c r="C118" s="30">
        <v>2018</v>
      </c>
      <c r="D118" s="30" t="s">
        <v>1</v>
      </c>
      <c r="E118" s="31"/>
      <c r="F118" s="31"/>
      <c r="G118" s="31"/>
      <c r="H118" s="32">
        <v>108.4</v>
      </c>
      <c r="I118" s="32"/>
    </row>
    <row r="119" spans="1:9" ht="16.5" customHeight="1">
      <c r="A119" s="117"/>
      <c r="B119" s="93"/>
      <c r="C119" s="30">
        <v>2019</v>
      </c>
      <c r="D119" s="30" t="s">
        <v>1</v>
      </c>
      <c r="E119" s="31"/>
      <c r="F119" s="31"/>
      <c r="G119" s="31"/>
      <c r="H119" s="32">
        <v>108.4</v>
      </c>
      <c r="I119" s="32"/>
    </row>
    <row r="120" spans="1:9" ht="16.5" customHeight="1">
      <c r="A120" s="117"/>
      <c r="B120" s="93"/>
      <c r="C120" s="30">
        <v>2020</v>
      </c>
      <c r="D120" s="30" t="s">
        <v>1</v>
      </c>
      <c r="E120" s="31"/>
      <c r="F120" s="31"/>
      <c r="G120" s="31"/>
      <c r="H120" s="32">
        <v>108.4</v>
      </c>
      <c r="I120" s="32"/>
    </row>
    <row r="121" spans="1:9" ht="16.5" customHeight="1">
      <c r="A121" s="118" t="s">
        <v>55</v>
      </c>
      <c r="B121" s="112" t="s">
        <v>184</v>
      </c>
      <c r="C121" s="44">
        <v>2014</v>
      </c>
      <c r="D121" s="44" t="s">
        <v>1</v>
      </c>
      <c r="E121" s="34"/>
      <c r="F121" s="34"/>
      <c r="G121" s="34"/>
      <c r="H121" s="40"/>
      <c r="I121" s="40"/>
    </row>
    <row r="122" spans="1:9" ht="16.5" customHeight="1">
      <c r="A122" s="118"/>
      <c r="B122" s="112"/>
      <c r="C122" s="44">
        <v>2015</v>
      </c>
      <c r="D122" s="44" t="s">
        <v>1</v>
      </c>
      <c r="E122" s="34"/>
      <c r="F122" s="34"/>
      <c r="G122" s="34"/>
      <c r="H122" s="40"/>
      <c r="I122" s="40"/>
    </row>
    <row r="123" spans="1:9" ht="16.5" customHeight="1">
      <c r="A123" s="118"/>
      <c r="B123" s="112"/>
      <c r="C123" s="44">
        <v>2016</v>
      </c>
      <c r="D123" s="44" t="s">
        <v>1</v>
      </c>
      <c r="E123" s="34"/>
      <c r="F123" s="34"/>
      <c r="G123" s="34"/>
      <c r="H123" s="40">
        <f>H129</f>
        <v>216.2</v>
      </c>
      <c r="I123" s="40"/>
    </row>
    <row r="124" spans="1:9" ht="16.5" customHeight="1">
      <c r="A124" s="118"/>
      <c r="B124" s="112"/>
      <c r="C124" s="44">
        <v>2017</v>
      </c>
      <c r="D124" s="44" t="s">
        <v>1</v>
      </c>
      <c r="E124" s="34"/>
      <c r="F124" s="34"/>
      <c r="G124" s="34"/>
      <c r="H124" s="40">
        <f>H130</f>
        <v>118.2</v>
      </c>
      <c r="I124" s="40"/>
    </row>
    <row r="125" spans="1:9" ht="16.5" customHeight="1">
      <c r="A125" s="118"/>
      <c r="B125" s="112"/>
      <c r="C125" s="44">
        <v>2018</v>
      </c>
      <c r="D125" s="44" t="s">
        <v>1</v>
      </c>
      <c r="E125" s="34"/>
      <c r="F125" s="34"/>
      <c r="G125" s="34"/>
      <c r="H125" s="40"/>
      <c r="I125" s="40"/>
    </row>
    <row r="126" spans="1:9" ht="16.5" customHeight="1">
      <c r="A126" s="118"/>
      <c r="B126" s="112"/>
      <c r="C126" s="44">
        <v>2019</v>
      </c>
      <c r="D126" s="44" t="s">
        <v>1</v>
      </c>
      <c r="E126" s="34"/>
      <c r="F126" s="34"/>
      <c r="G126" s="34"/>
      <c r="H126" s="40"/>
      <c r="I126" s="40"/>
    </row>
    <row r="127" spans="1:9" ht="16.5" customHeight="1">
      <c r="A127" s="118"/>
      <c r="B127" s="112"/>
      <c r="C127" s="44">
        <v>2020</v>
      </c>
      <c r="D127" s="44" t="s">
        <v>1</v>
      </c>
      <c r="E127" s="34"/>
      <c r="F127" s="34"/>
      <c r="G127" s="34"/>
      <c r="H127" s="40"/>
      <c r="I127" s="40"/>
    </row>
    <row r="128" spans="1:9" ht="30">
      <c r="A128" s="90" t="s">
        <v>57</v>
      </c>
      <c r="B128" s="104" t="s">
        <v>115</v>
      </c>
      <c r="C128" s="30">
        <v>2015</v>
      </c>
      <c r="D128" s="30" t="s">
        <v>1</v>
      </c>
      <c r="E128" s="31"/>
      <c r="F128" s="31"/>
      <c r="G128" s="31"/>
      <c r="H128" s="32"/>
      <c r="I128" s="32"/>
    </row>
    <row r="129" spans="1:9" ht="30">
      <c r="A129" s="90"/>
      <c r="B129" s="104"/>
      <c r="C129" s="30">
        <v>2016</v>
      </c>
      <c r="D129" s="30" t="s">
        <v>1</v>
      </c>
      <c r="E129" s="31"/>
      <c r="F129" s="31"/>
      <c r="G129" s="31"/>
      <c r="H129" s="32">
        <v>216.2</v>
      </c>
      <c r="I129" s="32"/>
    </row>
    <row r="130" spans="1:9" ht="30">
      <c r="A130" s="90"/>
      <c r="B130" s="104"/>
      <c r="C130" s="30">
        <v>2017</v>
      </c>
      <c r="D130" s="30" t="s">
        <v>1</v>
      </c>
      <c r="E130" s="31"/>
      <c r="F130" s="31"/>
      <c r="G130" s="31"/>
      <c r="H130" s="32">
        <v>118.2</v>
      </c>
      <c r="I130" s="32"/>
    </row>
    <row r="131" spans="1:9" ht="22.5" customHeight="1">
      <c r="A131" s="90"/>
      <c r="B131" s="104"/>
      <c r="C131" s="30">
        <v>2018</v>
      </c>
      <c r="D131" s="30" t="s">
        <v>1</v>
      </c>
      <c r="E131" s="31"/>
      <c r="F131" s="31"/>
      <c r="G131" s="31"/>
      <c r="H131" s="32"/>
      <c r="I131" s="32"/>
    </row>
    <row r="132" spans="1:9" ht="17.25" customHeight="1">
      <c r="A132" s="91"/>
      <c r="B132" s="139"/>
      <c r="C132" s="30">
        <v>2019</v>
      </c>
      <c r="D132" s="30" t="s">
        <v>1</v>
      </c>
      <c r="E132" s="31"/>
      <c r="F132" s="31"/>
      <c r="G132" s="31"/>
      <c r="H132" s="32"/>
      <c r="I132" s="32"/>
    </row>
    <row r="133" spans="1:9" ht="18" customHeight="1">
      <c r="A133" s="92"/>
      <c r="B133" s="140"/>
      <c r="C133" s="30">
        <v>2020</v>
      </c>
      <c r="D133" s="30" t="s">
        <v>1</v>
      </c>
      <c r="E133" s="31"/>
      <c r="F133" s="31"/>
      <c r="G133" s="31"/>
      <c r="H133" s="32"/>
      <c r="I133" s="32"/>
    </row>
    <row r="134" spans="1:9" ht="16.5" customHeight="1">
      <c r="A134" s="118" t="s">
        <v>58</v>
      </c>
      <c r="B134" s="119" t="s">
        <v>250</v>
      </c>
      <c r="C134" s="30">
        <v>2015</v>
      </c>
      <c r="D134" s="30" t="s">
        <v>1</v>
      </c>
      <c r="E134" s="34"/>
      <c r="F134" s="34"/>
      <c r="G134" s="34"/>
      <c r="H134" s="40">
        <f aca="true" t="shared" si="8" ref="H134:H139">H140+H146+H152+H158</f>
        <v>0</v>
      </c>
      <c r="I134" s="40"/>
    </row>
    <row r="135" spans="1:9" ht="16.5" customHeight="1">
      <c r="A135" s="118"/>
      <c r="B135" s="119"/>
      <c r="C135" s="30">
        <v>2016</v>
      </c>
      <c r="D135" s="30" t="s">
        <v>1</v>
      </c>
      <c r="E135" s="34"/>
      <c r="F135" s="34"/>
      <c r="G135" s="34"/>
      <c r="H135" s="40">
        <f t="shared" si="8"/>
        <v>25</v>
      </c>
      <c r="I135" s="40"/>
    </row>
    <row r="136" spans="1:9" ht="30">
      <c r="A136" s="118"/>
      <c r="B136" s="119"/>
      <c r="C136" s="30">
        <v>2017</v>
      </c>
      <c r="D136" s="30" t="s">
        <v>1</v>
      </c>
      <c r="E136" s="34"/>
      <c r="F136" s="34"/>
      <c r="G136" s="34"/>
      <c r="H136" s="40">
        <f t="shared" si="8"/>
        <v>250</v>
      </c>
      <c r="I136" s="40"/>
    </row>
    <row r="137" spans="1:9" ht="30">
      <c r="A137" s="118"/>
      <c r="B137" s="119"/>
      <c r="C137" s="30">
        <v>2018</v>
      </c>
      <c r="D137" s="30" t="s">
        <v>1</v>
      </c>
      <c r="E137" s="34"/>
      <c r="F137" s="34"/>
      <c r="G137" s="34"/>
      <c r="H137" s="40">
        <f t="shared" si="8"/>
        <v>25</v>
      </c>
      <c r="I137" s="40"/>
    </row>
    <row r="138" spans="1:9" ht="30">
      <c r="A138" s="118"/>
      <c r="B138" s="119"/>
      <c r="C138" s="30">
        <v>2019</v>
      </c>
      <c r="D138" s="30" t="s">
        <v>1</v>
      </c>
      <c r="E138" s="34"/>
      <c r="F138" s="34"/>
      <c r="G138" s="34"/>
      <c r="H138" s="40">
        <f t="shared" si="8"/>
        <v>0</v>
      </c>
      <c r="I138" s="40"/>
    </row>
    <row r="139" spans="1:9" ht="30">
      <c r="A139" s="118"/>
      <c r="B139" s="119"/>
      <c r="C139" s="30">
        <v>2020</v>
      </c>
      <c r="D139" s="30" t="s">
        <v>1</v>
      </c>
      <c r="E139" s="34"/>
      <c r="F139" s="34"/>
      <c r="G139" s="34"/>
      <c r="H139" s="40">
        <f t="shared" si="8"/>
        <v>0</v>
      </c>
      <c r="I139" s="40"/>
    </row>
    <row r="140" spans="1:9" ht="16.5" customHeight="1">
      <c r="A140" s="125" t="s">
        <v>59</v>
      </c>
      <c r="B140" s="93" t="s">
        <v>185</v>
      </c>
      <c r="C140" s="30">
        <v>2015</v>
      </c>
      <c r="D140" s="30" t="s">
        <v>1</v>
      </c>
      <c r="E140" s="31"/>
      <c r="F140" s="31"/>
      <c r="G140" s="31"/>
      <c r="H140" s="32"/>
      <c r="I140" s="32"/>
    </row>
    <row r="141" spans="1:9" ht="16.5" customHeight="1">
      <c r="A141" s="125"/>
      <c r="B141" s="93"/>
      <c r="C141" s="30">
        <v>2016</v>
      </c>
      <c r="D141" s="30" t="s">
        <v>1</v>
      </c>
      <c r="E141" s="31"/>
      <c r="F141" s="31"/>
      <c r="G141" s="31"/>
      <c r="H141" s="32"/>
      <c r="I141" s="32"/>
    </row>
    <row r="142" spans="1:9" ht="16.5" customHeight="1">
      <c r="A142" s="125"/>
      <c r="B142" s="93"/>
      <c r="C142" s="30">
        <v>2017</v>
      </c>
      <c r="D142" s="30" t="s">
        <v>1</v>
      </c>
      <c r="E142" s="31"/>
      <c r="F142" s="31"/>
      <c r="G142" s="31"/>
      <c r="H142" s="32">
        <v>225</v>
      </c>
      <c r="I142" s="32"/>
    </row>
    <row r="143" spans="1:9" ht="16.5" customHeight="1">
      <c r="A143" s="125"/>
      <c r="B143" s="93"/>
      <c r="C143" s="30">
        <v>2018</v>
      </c>
      <c r="D143" s="30" t="s">
        <v>1</v>
      </c>
      <c r="E143" s="31"/>
      <c r="F143" s="31"/>
      <c r="G143" s="31"/>
      <c r="H143" s="32"/>
      <c r="I143" s="32"/>
    </row>
    <row r="144" spans="1:9" ht="16.5" customHeight="1">
      <c r="A144" s="125"/>
      <c r="B144" s="93"/>
      <c r="C144" s="30">
        <v>2019</v>
      </c>
      <c r="D144" s="30" t="s">
        <v>1</v>
      </c>
      <c r="E144" s="31"/>
      <c r="F144" s="31"/>
      <c r="G144" s="31"/>
      <c r="H144" s="32"/>
      <c r="I144" s="32"/>
    </row>
    <row r="145" spans="1:9" ht="16.5" customHeight="1">
      <c r="A145" s="125"/>
      <c r="B145" s="93"/>
      <c r="C145" s="30">
        <v>2020</v>
      </c>
      <c r="D145" s="30" t="s">
        <v>1</v>
      </c>
      <c r="E145" s="31"/>
      <c r="F145" s="31"/>
      <c r="G145" s="31"/>
      <c r="H145" s="32"/>
      <c r="I145" s="32"/>
    </row>
    <row r="146" spans="1:9" ht="16.5" customHeight="1">
      <c r="A146" s="117" t="s">
        <v>60</v>
      </c>
      <c r="B146" s="93" t="s">
        <v>186</v>
      </c>
      <c r="C146" s="30">
        <v>2015</v>
      </c>
      <c r="D146" s="30" t="s">
        <v>1</v>
      </c>
      <c r="E146" s="31"/>
      <c r="F146" s="31"/>
      <c r="G146" s="31"/>
      <c r="H146" s="32"/>
      <c r="I146" s="32"/>
    </row>
    <row r="147" spans="1:9" ht="16.5" customHeight="1">
      <c r="A147" s="117"/>
      <c r="B147" s="93"/>
      <c r="C147" s="30">
        <v>2016</v>
      </c>
      <c r="D147" s="30" t="s">
        <v>1</v>
      </c>
      <c r="E147" s="31"/>
      <c r="F147" s="31"/>
      <c r="G147" s="31"/>
      <c r="H147" s="32"/>
      <c r="I147" s="32"/>
    </row>
    <row r="148" spans="1:9" ht="21.75" customHeight="1">
      <c r="A148" s="117"/>
      <c r="B148" s="93"/>
      <c r="C148" s="30">
        <v>2017</v>
      </c>
      <c r="D148" s="30" t="s">
        <v>1</v>
      </c>
      <c r="E148" s="31"/>
      <c r="F148" s="31"/>
      <c r="G148" s="31"/>
      <c r="H148" s="32">
        <v>25</v>
      </c>
      <c r="I148" s="32"/>
    </row>
    <row r="149" spans="1:9" ht="21.75" customHeight="1">
      <c r="A149" s="117"/>
      <c r="B149" s="93"/>
      <c r="C149" s="30">
        <v>2018</v>
      </c>
      <c r="D149" s="30" t="s">
        <v>1</v>
      </c>
      <c r="E149" s="31"/>
      <c r="F149" s="31"/>
      <c r="G149" s="31"/>
      <c r="H149" s="32"/>
      <c r="I149" s="32"/>
    </row>
    <row r="150" spans="1:9" ht="21.75" customHeight="1">
      <c r="A150" s="117"/>
      <c r="B150" s="93"/>
      <c r="C150" s="30">
        <v>2019</v>
      </c>
      <c r="D150" s="30" t="s">
        <v>1</v>
      </c>
      <c r="E150" s="31"/>
      <c r="F150" s="31"/>
      <c r="G150" s="31"/>
      <c r="H150" s="32"/>
      <c r="I150" s="32"/>
    </row>
    <row r="151" spans="1:9" ht="25.5" customHeight="1">
      <c r="A151" s="117"/>
      <c r="B151" s="93"/>
      <c r="C151" s="30">
        <v>2020</v>
      </c>
      <c r="D151" s="30" t="s">
        <v>1</v>
      </c>
      <c r="E151" s="31"/>
      <c r="F151" s="31"/>
      <c r="G151" s="31"/>
      <c r="H151" s="32"/>
      <c r="I151" s="32"/>
    </row>
    <row r="152" spans="1:9" ht="25.5" customHeight="1">
      <c r="A152" s="121" t="s">
        <v>209</v>
      </c>
      <c r="B152" s="124" t="s">
        <v>210</v>
      </c>
      <c r="C152" s="30">
        <v>2015</v>
      </c>
      <c r="D152" s="30" t="s">
        <v>1</v>
      </c>
      <c r="E152" s="31"/>
      <c r="F152" s="31"/>
      <c r="G152" s="31"/>
      <c r="H152" s="32"/>
      <c r="I152" s="32"/>
    </row>
    <row r="153" spans="1:9" ht="25.5" customHeight="1">
      <c r="A153" s="122"/>
      <c r="B153" s="104"/>
      <c r="C153" s="30">
        <v>2016</v>
      </c>
      <c r="D153" s="30" t="s">
        <v>1</v>
      </c>
      <c r="E153" s="31"/>
      <c r="F153" s="31"/>
      <c r="G153" s="31"/>
      <c r="H153" s="32">
        <v>25</v>
      </c>
      <c r="I153" s="32"/>
    </row>
    <row r="154" spans="1:9" ht="25.5" customHeight="1">
      <c r="A154" s="122"/>
      <c r="B154" s="104"/>
      <c r="C154" s="30">
        <v>2017</v>
      </c>
      <c r="D154" s="30" t="s">
        <v>1</v>
      </c>
      <c r="E154" s="31"/>
      <c r="F154" s="31"/>
      <c r="G154" s="31"/>
      <c r="H154" s="32"/>
      <c r="I154" s="32"/>
    </row>
    <row r="155" spans="1:9" ht="25.5" customHeight="1">
      <c r="A155" s="122"/>
      <c r="B155" s="104"/>
      <c r="C155" s="30">
        <v>2018</v>
      </c>
      <c r="D155" s="30" t="s">
        <v>1</v>
      </c>
      <c r="E155" s="31"/>
      <c r="F155" s="31"/>
      <c r="G155" s="31"/>
      <c r="H155" s="32"/>
      <c r="I155" s="32"/>
    </row>
    <row r="156" spans="1:9" ht="25.5" customHeight="1">
      <c r="A156" s="122"/>
      <c r="B156" s="104"/>
      <c r="C156" s="30">
        <v>2019</v>
      </c>
      <c r="D156" s="30" t="s">
        <v>1</v>
      </c>
      <c r="E156" s="31"/>
      <c r="F156" s="31"/>
      <c r="G156" s="31"/>
      <c r="H156" s="32"/>
      <c r="I156" s="32"/>
    </row>
    <row r="157" spans="1:9" ht="25.5" customHeight="1">
      <c r="A157" s="123"/>
      <c r="B157" s="105"/>
      <c r="C157" s="30">
        <v>2020</v>
      </c>
      <c r="D157" s="30" t="s">
        <v>1</v>
      </c>
      <c r="E157" s="31"/>
      <c r="F157" s="31"/>
      <c r="G157" s="31"/>
      <c r="H157" s="32"/>
      <c r="I157" s="32"/>
    </row>
    <row r="158" spans="1:9" ht="25.5" customHeight="1">
      <c r="A158" s="121" t="s">
        <v>211</v>
      </c>
      <c r="B158" s="124" t="s">
        <v>212</v>
      </c>
      <c r="C158" s="30">
        <v>2015</v>
      </c>
      <c r="D158" s="30" t="s">
        <v>1</v>
      </c>
      <c r="E158" s="31"/>
      <c r="F158" s="31"/>
      <c r="G158" s="31"/>
      <c r="H158" s="32"/>
      <c r="I158" s="32"/>
    </row>
    <row r="159" spans="1:9" ht="25.5" customHeight="1">
      <c r="A159" s="122"/>
      <c r="B159" s="104"/>
      <c r="C159" s="30">
        <v>2016</v>
      </c>
      <c r="D159" s="30" t="s">
        <v>1</v>
      </c>
      <c r="E159" s="31"/>
      <c r="F159" s="31"/>
      <c r="G159" s="31"/>
      <c r="H159" s="32"/>
      <c r="I159" s="32"/>
    </row>
    <row r="160" spans="1:9" ht="25.5" customHeight="1">
      <c r="A160" s="122"/>
      <c r="B160" s="104"/>
      <c r="C160" s="30">
        <v>2017</v>
      </c>
      <c r="D160" s="30" t="s">
        <v>1</v>
      </c>
      <c r="E160" s="31"/>
      <c r="F160" s="31"/>
      <c r="G160" s="31"/>
      <c r="H160" s="32"/>
      <c r="I160" s="32"/>
    </row>
    <row r="161" spans="1:9" ht="25.5" customHeight="1">
      <c r="A161" s="122"/>
      <c r="B161" s="104"/>
      <c r="C161" s="30">
        <v>2018</v>
      </c>
      <c r="D161" s="30" t="s">
        <v>1</v>
      </c>
      <c r="E161" s="31"/>
      <c r="F161" s="31"/>
      <c r="G161" s="31"/>
      <c r="H161" s="32">
        <v>25</v>
      </c>
      <c r="I161" s="32"/>
    </row>
    <row r="162" spans="1:9" ht="25.5" customHeight="1">
      <c r="A162" s="122"/>
      <c r="B162" s="104"/>
      <c r="C162" s="30">
        <v>2019</v>
      </c>
      <c r="D162" s="30" t="s">
        <v>1</v>
      </c>
      <c r="E162" s="31"/>
      <c r="F162" s="31"/>
      <c r="G162" s="31"/>
      <c r="H162" s="32"/>
      <c r="I162" s="32"/>
    </row>
    <row r="163" spans="1:9" ht="25.5" customHeight="1">
      <c r="A163" s="123"/>
      <c r="B163" s="105"/>
      <c r="C163" s="30">
        <v>2020</v>
      </c>
      <c r="D163" s="30" t="s">
        <v>1</v>
      </c>
      <c r="E163" s="31"/>
      <c r="F163" s="31"/>
      <c r="G163" s="31"/>
      <c r="H163" s="32"/>
      <c r="I163" s="32"/>
    </row>
    <row r="164" spans="1:9" ht="16.5" customHeight="1">
      <c r="A164" s="135" t="s">
        <v>61</v>
      </c>
      <c r="B164" s="112" t="s">
        <v>187</v>
      </c>
      <c r="C164" s="44">
        <v>2014</v>
      </c>
      <c r="D164" s="44" t="s">
        <v>1</v>
      </c>
      <c r="E164" s="34"/>
      <c r="F164" s="34"/>
      <c r="G164" s="34"/>
      <c r="H164" s="40">
        <f>H171</f>
        <v>0</v>
      </c>
      <c r="I164" s="40"/>
    </row>
    <row r="165" spans="1:9" ht="16.5" customHeight="1">
      <c r="A165" s="136"/>
      <c r="B165" s="112"/>
      <c r="C165" s="44">
        <v>2015</v>
      </c>
      <c r="D165" s="44" t="s">
        <v>1</v>
      </c>
      <c r="E165" s="34"/>
      <c r="F165" s="34"/>
      <c r="G165" s="34"/>
      <c r="H165" s="40">
        <f aca="true" t="shared" si="9" ref="H165:H170">H172</f>
        <v>0</v>
      </c>
      <c r="I165" s="40"/>
    </row>
    <row r="166" spans="1:9" ht="16.5" customHeight="1">
      <c r="A166" s="136"/>
      <c r="B166" s="112"/>
      <c r="C166" s="44">
        <v>2016</v>
      </c>
      <c r="D166" s="44" t="s">
        <v>1</v>
      </c>
      <c r="E166" s="34"/>
      <c r="F166" s="34"/>
      <c r="G166" s="34"/>
      <c r="H166" s="40">
        <f t="shared" si="9"/>
        <v>8</v>
      </c>
      <c r="I166" s="40"/>
    </row>
    <row r="167" spans="1:9" ht="16.5" customHeight="1">
      <c r="A167" s="136"/>
      <c r="B167" s="112"/>
      <c r="C167" s="44">
        <v>2017</v>
      </c>
      <c r="D167" s="44" t="s">
        <v>1</v>
      </c>
      <c r="E167" s="34"/>
      <c r="F167" s="34"/>
      <c r="G167" s="34"/>
      <c r="H167" s="40">
        <f t="shared" si="9"/>
        <v>0</v>
      </c>
      <c r="I167" s="40"/>
    </row>
    <row r="168" spans="1:9" ht="16.5" customHeight="1">
      <c r="A168" s="136"/>
      <c r="B168" s="112"/>
      <c r="C168" s="44">
        <v>2018</v>
      </c>
      <c r="D168" s="44" t="s">
        <v>1</v>
      </c>
      <c r="E168" s="34"/>
      <c r="F168" s="34"/>
      <c r="G168" s="34"/>
      <c r="H168" s="40">
        <f t="shared" si="9"/>
        <v>0</v>
      </c>
      <c r="I168" s="40"/>
    </row>
    <row r="169" spans="1:9" ht="16.5" customHeight="1">
      <c r="A169" s="87"/>
      <c r="B169" s="120"/>
      <c r="C169" s="44">
        <v>2019</v>
      </c>
      <c r="D169" s="44" t="s">
        <v>1</v>
      </c>
      <c r="E169" s="34"/>
      <c r="F169" s="34"/>
      <c r="G169" s="34"/>
      <c r="H169" s="40">
        <f t="shared" si="9"/>
        <v>0</v>
      </c>
      <c r="I169" s="40"/>
    </row>
    <row r="170" spans="1:9" ht="16.5" customHeight="1">
      <c r="A170" s="88"/>
      <c r="B170" s="120"/>
      <c r="C170" s="44">
        <v>2020</v>
      </c>
      <c r="D170" s="44" t="s">
        <v>1</v>
      </c>
      <c r="E170" s="34"/>
      <c r="F170" s="34"/>
      <c r="G170" s="34"/>
      <c r="H170" s="40">
        <f t="shared" si="9"/>
        <v>0</v>
      </c>
      <c r="I170" s="40"/>
    </row>
    <row r="171" spans="1:9" ht="16.5" customHeight="1">
      <c r="A171" s="121" t="s">
        <v>62</v>
      </c>
      <c r="B171" s="93" t="s">
        <v>124</v>
      </c>
      <c r="C171" s="30">
        <v>2014</v>
      </c>
      <c r="D171" s="30" t="s">
        <v>1</v>
      </c>
      <c r="E171" s="31"/>
      <c r="F171" s="31"/>
      <c r="G171" s="31"/>
      <c r="H171" s="32"/>
      <c r="I171" s="32"/>
    </row>
    <row r="172" spans="1:9" ht="16.5" customHeight="1">
      <c r="A172" s="122"/>
      <c r="B172" s="93"/>
      <c r="C172" s="30">
        <v>2015</v>
      </c>
      <c r="D172" s="30" t="s">
        <v>1</v>
      </c>
      <c r="E172" s="31"/>
      <c r="F172" s="31"/>
      <c r="G172" s="31"/>
      <c r="H172" s="32"/>
      <c r="I172" s="32"/>
    </row>
    <row r="173" spans="1:9" ht="21" customHeight="1">
      <c r="A173" s="122"/>
      <c r="B173" s="93"/>
      <c r="C173" s="30">
        <v>2016</v>
      </c>
      <c r="D173" s="30" t="s">
        <v>1</v>
      </c>
      <c r="E173" s="31"/>
      <c r="F173" s="31"/>
      <c r="G173" s="31"/>
      <c r="H173" s="32">
        <v>8</v>
      </c>
      <c r="I173" s="32"/>
    </row>
    <row r="174" spans="1:9" ht="21.75" customHeight="1">
      <c r="A174" s="122"/>
      <c r="B174" s="93"/>
      <c r="C174" s="30">
        <v>2017</v>
      </c>
      <c r="D174" s="30" t="s">
        <v>1</v>
      </c>
      <c r="E174" s="31"/>
      <c r="F174" s="31"/>
      <c r="G174" s="31"/>
      <c r="H174" s="32"/>
      <c r="I174" s="32"/>
    </row>
    <row r="175" spans="1:9" ht="18" customHeight="1">
      <c r="A175" s="122"/>
      <c r="B175" s="93"/>
      <c r="C175" s="30">
        <v>2018</v>
      </c>
      <c r="D175" s="30" t="s">
        <v>1</v>
      </c>
      <c r="E175" s="31"/>
      <c r="F175" s="31"/>
      <c r="G175" s="31"/>
      <c r="H175" s="32"/>
      <c r="I175" s="32"/>
    </row>
    <row r="176" spans="1:9" ht="16.5" customHeight="1">
      <c r="A176" s="91"/>
      <c r="B176" s="94"/>
      <c r="C176" s="30">
        <v>2019</v>
      </c>
      <c r="D176" s="30" t="s">
        <v>1</v>
      </c>
      <c r="E176" s="31"/>
      <c r="F176" s="31"/>
      <c r="G176" s="31"/>
      <c r="H176" s="32"/>
      <c r="I176" s="32"/>
    </row>
    <row r="177" spans="1:9" ht="19.5" customHeight="1">
      <c r="A177" s="92"/>
      <c r="B177" s="94"/>
      <c r="C177" s="30">
        <v>2020</v>
      </c>
      <c r="D177" s="30" t="s">
        <v>1</v>
      </c>
      <c r="E177" s="31"/>
      <c r="F177" s="31"/>
      <c r="G177" s="31"/>
      <c r="H177" s="32"/>
      <c r="I177" s="32"/>
    </row>
    <row r="178" spans="1:9" ht="16.5" customHeight="1">
      <c r="A178" s="118" t="s">
        <v>63</v>
      </c>
      <c r="B178" s="112" t="s">
        <v>189</v>
      </c>
      <c r="C178" s="44">
        <v>2014</v>
      </c>
      <c r="D178" s="44" t="s">
        <v>1</v>
      </c>
      <c r="E178" s="34"/>
      <c r="F178" s="34"/>
      <c r="G178" s="34"/>
      <c r="H178" s="40">
        <f>H185</f>
        <v>0</v>
      </c>
      <c r="I178" s="40"/>
    </row>
    <row r="179" spans="1:9" ht="16.5" customHeight="1">
      <c r="A179" s="118"/>
      <c r="B179" s="112"/>
      <c r="C179" s="44">
        <v>2015</v>
      </c>
      <c r="D179" s="44" t="s">
        <v>1</v>
      </c>
      <c r="E179" s="34"/>
      <c r="F179" s="34"/>
      <c r="G179" s="34"/>
      <c r="H179" s="40">
        <f aca="true" t="shared" si="10" ref="H179:H184">H186</f>
        <v>0</v>
      </c>
      <c r="I179" s="40"/>
    </row>
    <row r="180" spans="1:9" ht="16.5" customHeight="1">
      <c r="A180" s="118"/>
      <c r="B180" s="112"/>
      <c r="C180" s="44">
        <v>2016</v>
      </c>
      <c r="D180" s="44" t="s">
        <v>1</v>
      </c>
      <c r="E180" s="34"/>
      <c r="F180" s="34"/>
      <c r="G180" s="34"/>
      <c r="H180" s="40">
        <f t="shared" si="10"/>
        <v>133</v>
      </c>
      <c r="I180" s="40"/>
    </row>
    <row r="181" spans="1:9" ht="30">
      <c r="A181" s="118"/>
      <c r="B181" s="112"/>
      <c r="C181" s="44">
        <v>2017</v>
      </c>
      <c r="D181" s="44" t="s">
        <v>1</v>
      </c>
      <c r="E181" s="34"/>
      <c r="F181" s="34"/>
      <c r="G181" s="34"/>
      <c r="H181" s="40">
        <f t="shared" si="10"/>
        <v>0</v>
      </c>
      <c r="I181" s="40"/>
    </row>
    <row r="182" spans="1:9" ht="30">
      <c r="A182" s="118"/>
      <c r="B182" s="112"/>
      <c r="C182" s="44">
        <v>2018</v>
      </c>
      <c r="D182" s="44" t="s">
        <v>1</v>
      </c>
      <c r="E182" s="34"/>
      <c r="F182" s="34"/>
      <c r="G182" s="34"/>
      <c r="H182" s="40">
        <f t="shared" si="10"/>
        <v>0</v>
      </c>
      <c r="I182" s="40"/>
    </row>
    <row r="183" spans="1:9" ht="30">
      <c r="A183" s="118"/>
      <c r="B183" s="112"/>
      <c r="C183" s="44">
        <v>2019</v>
      </c>
      <c r="D183" s="44" t="s">
        <v>1</v>
      </c>
      <c r="E183" s="34"/>
      <c r="F183" s="34"/>
      <c r="G183" s="34"/>
      <c r="H183" s="40">
        <f t="shared" si="10"/>
        <v>0</v>
      </c>
      <c r="I183" s="40"/>
    </row>
    <row r="184" spans="1:9" ht="30">
      <c r="A184" s="118"/>
      <c r="B184" s="112"/>
      <c r="C184" s="44">
        <v>2020</v>
      </c>
      <c r="D184" s="44" t="s">
        <v>1</v>
      </c>
      <c r="E184" s="34"/>
      <c r="F184" s="34"/>
      <c r="G184" s="34"/>
      <c r="H184" s="40">
        <f t="shared" si="10"/>
        <v>0</v>
      </c>
      <c r="I184" s="40"/>
    </row>
    <row r="185" spans="1:9" ht="30">
      <c r="A185" s="121" t="s">
        <v>64</v>
      </c>
      <c r="B185" s="93" t="s">
        <v>213</v>
      </c>
      <c r="C185" s="30">
        <v>2014</v>
      </c>
      <c r="D185" s="30" t="s">
        <v>1</v>
      </c>
      <c r="E185" s="31"/>
      <c r="F185" s="31"/>
      <c r="G185" s="31"/>
      <c r="H185" s="32"/>
      <c r="I185" s="32"/>
    </row>
    <row r="186" spans="1:9" ht="16.5" customHeight="1">
      <c r="A186" s="122"/>
      <c r="B186" s="93"/>
      <c r="C186" s="30">
        <v>2015</v>
      </c>
      <c r="D186" s="30" t="s">
        <v>1</v>
      </c>
      <c r="E186" s="31"/>
      <c r="F186" s="31"/>
      <c r="G186" s="31"/>
      <c r="H186" s="32"/>
      <c r="I186" s="32"/>
    </row>
    <row r="187" spans="1:9" ht="16.5" customHeight="1">
      <c r="A187" s="122"/>
      <c r="B187" s="93"/>
      <c r="C187" s="30">
        <v>2016</v>
      </c>
      <c r="D187" s="30" t="s">
        <v>1</v>
      </c>
      <c r="E187" s="31"/>
      <c r="F187" s="31"/>
      <c r="G187" s="31"/>
      <c r="H187" s="32">
        <v>133</v>
      </c>
      <c r="I187" s="32"/>
    </row>
    <row r="188" spans="1:9" ht="20.25" customHeight="1">
      <c r="A188" s="122"/>
      <c r="B188" s="93"/>
      <c r="C188" s="30">
        <v>2017</v>
      </c>
      <c r="D188" s="30" t="s">
        <v>1</v>
      </c>
      <c r="E188" s="31"/>
      <c r="F188" s="31"/>
      <c r="G188" s="31"/>
      <c r="H188" s="32"/>
      <c r="I188" s="32"/>
    </row>
    <row r="189" spans="1:9" ht="21.75" customHeight="1">
      <c r="A189" s="122"/>
      <c r="B189" s="93"/>
      <c r="C189" s="30">
        <v>2018</v>
      </c>
      <c r="D189" s="30" t="s">
        <v>1</v>
      </c>
      <c r="E189" s="31"/>
      <c r="F189" s="31"/>
      <c r="G189" s="31"/>
      <c r="H189" s="32"/>
      <c r="I189" s="32"/>
    </row>
    <row r="190" spans="1:9" ht="21.75" customHeight="1">
      <c r="A190" s="91"/>
      <c r="B190" s="94"/>
      <c r="C190" s="30">
        <v>2019</v>
      </c>
      <c r="D190" s="30" t="s">
        <v>1</v>
      </c>
      <c r="E190" s="31"/>
      <c r="F190" s="31"/>
      <c r="G190" s="31"/>
      <c r="H190" s="32"/>
      <c r="I190" s="32"/>
    </row>
    <row r="191" spans="1:9" ht="21.75" customHeight="1">
      <c r="A191" s="92"/>
      <c r="B191" s="94"/>
      <c r="C191" s="30">
        <v>2020</v>
      </c>
      <c r="D191" s="30" t="s">
        <v>1</v>
      </c>
      <c r="E191" s="31"/>
      <c r="F191" s="31"/>
      <c r="G191" s="31"/>
      <c r="H191" s="32"/>
      <c r="I191" s="32"/>
    </row>
    <row r="192" spans="1:9" ht="30">
      <c r="A192" s="111" t="s">
        <v>65</v>
      </c>
      <c r="B192" s="112" t="s">
        <v>191</v>
      </c>
      <c r="C192" s="44">
        <v>2015</v>
      </c>
      <c r="D192" s="44" t="s">
        <v>1</v>
      </c>
      <c r="E192" s="34"/>
      <c r="F192" s="34"/>
      <c r="G192" s="34"/>
      <c r="H192" s="40">
        <f aca="true" t="shared" si="11" ref="H192:H197">H198</f>
        <v>0</v>
      </c>
      <c r="I192" s="40"/>
    </row>
    <row r="193" spans="1:9" ht="30">
      <c r="A193" s="111"/>
      <c r="B193" s="112"/>
      <c r="C193" s="44">
        <v>2016</v>
      </c>
      <c r="D193" s="44" t="s">
        <v>1</v>
      </c>
      <c r="E193" s="34"/>
      <c r="F193" s="34"/>
      <c r="G193" s="34"/>
      <c r="H193" s="40">
        <f t="shared" si="11"/>
        <v>20</v>
      </c>
      <c r="I193" s="40"/>
    </row>
    <row r="194" spans="1:9" ht="30">
      <c r="A194" s="111"/>
      <c r="B194" s="112"/>
      <c r="C194" s="44">
        <v>2017</v>
      </c>
      <c r="D194" s="44" t="s">
        <v>1</v>
      </c>
      <c r="E194" s="34"/>
      <c r="F194" s="34"/>
      <c r="G194" s="34"/>
      <c r="H194" s="40">
        <f t="shared" si="11"/>
        <v>0</v>
      </c>
      <c r="I194" s="40"/>
    </row>
    <row r="195" spans="1:9" ht="30">
      <c r="A195" s="111"/>
      <c r="B195" s="112"/>
      <c r="C195" s="44">
        <v>2018</v>
      </c>
      <c r="D195" s="44" t="s">
        <v>1</v>
      </c>
      <c r="E195" s="34"/>
      <c r="F195" s="34"/>
      <c r="G195" s="34"/>
      <c r="H195" s="40">
        <f t="shared" si="11"/>
        <v>0</v>
      </c>
      <c r="I195" s="40"/>
    </row>
    <row r="196" spans="1:9" ht="30">
      <c r="A196" s="111"/>
      <c r="B196" s="112"/>
      <c r="C196" s="44">
        <v>2019</v>
      </c>
      <c r="D196" s="44" t="s">
        <v>1</v>
      </c>
      <c r="E196" s="34"/>
      <c r="F196" s="34"/>
      <c r="G196" s="34"/>
      <c r="H196" s="40">
        <f t="shared" si="11"/>
        <v>0</v>
      </c>
      <c r="I196" s="40"/>
    </row>
    <row r="197" spans="1:9" ht="30">
      <c r="A197" s="111"/>
      <c r="B197" s="112"/>
      <c r="C197" s="44">
        <v>2020</v>
      </c>
      <c r="D197" s="44" t="s">
        <v>1</v>
      </c>
      <c r="E197" s="34"/>
      <c r="F197" s="34"/>
      <c r="G197" s="34"/>
      <c r="H197" s="40">
        <f t="shared" si="11"/>
        <v>0</v>
      </c>
      <c r="I197" s="40"/>
    </row>
    <row r="198" spans="1:9" ht="16.5" customHeight="1">
      <c r="A198" s="90" t="s">
        <v>66</v>
      </c>
      <c r="B198" s="93" t="s">
        <v>130</v>
      </c>
      <c r="C198" s="30">
        <v>2015</v>
      </c>
      <c r="D198" s="30" t="s">
        <v>1</v>
      </c>
      <c r="E198" s="31"/>
      <c r="F198" s="31"/>
      <c r="G198" s="31"/>
      <c r="H198" s="32"/>
      <c r="I198" s="32"/>
    </row>
    <row r="199" spans="1:9" ht="16.5" customHeight="1">
      <c r="A199" s="90"/>
      <c r="B199" s="93"/>
      <c r="C199" s="30">
        <v>2016</v>
      </c>
      <c r="D199" s="30" t="s">
        <v>1</v>
      </c>
      <c r="E199" s="31"/>
      <c r="F199" s="31"/>
      <c r="G199" s="31"/>
      <c r="H199" s="32">
        <v>20</v>
      </c>
      <c r="I199" s="32"/>
    </row>
    <row r="200" spans="1:9" ht="16.5" customHeight="1">
      <c r="A200" s="90"/>
      <c r="B200" s="93"/>
      <c r="C200" s="30">
        <v>2017</v>
      </c>
      <c r="D200" s="30" t="s">
        <v>1</v>
      </c>
      <c r="E200" s="31"/>
      <c r="F200" s="31"/>
      <c r="G200" s="31"/>
      <c r="H200" s="32"/>
      <c r="I200" s="32"/>
    </row>
    <row r="201" spans="1:9" ht="16.5" customHeight="1">
      <c r="A201" s="90"/>
      <c r="B201" s="93"/>
      <c r="C201" s="30">
        <v>2018</v>
      </c>
      <c r="D201" s="30" t="s">
        <v>1</v>
      </c>
      <c r="E201" s="31"/>
      <c r="F201" s="31"/>
      <c r="G201" s="31"/>
      <c r="H201" s="32"/>
      <c r="I201" s="32"/>
    </row>
    <row r="202" spans="1:9" ht="16.5" customHeight="1">
      <c r="A202" s="91"/>
      <c r="B202" s="94"/>
      <c r="C202" s="30">
        <v>2019</v>
      </c>
      <c r="D202" s="30" t="s">
        <v>1</v>
      </c>
      <c r="E202" s="31"/>
      <c r="F202" s="31"/>
      <c r="G202" s="31"/>
      <c r="H202" s="32"/>
      <c r="I202" s="32"/>
    </row>
    <row r="203" spans="1:9" ht="16.5" customHeight="1">
      <c r="A203" s="92"/>
      <c r="B203" s="94"/>
      <c r="C203" s="30">
        <v>2020</v>
      </c>
      <c r="D203" s="30" t="s">
        <v>1</v>
      </c>
      <c r="E203" s="31"/>
      <c r="F203" s="31"/>
      <c r="G203" s="31"/>
      <c r="H203" s="32"/>
      <c r="I203" s="32"/>
    </row>
    <row r="204" spans="1:9" ht="16.5" customHeight="1">
      <c r="A204" s="113" t="s">
        <v>216</v>
      </c>
      <c r="B204" s="115" t="s">
        <v>217</v>
      </c>
      <c r="C204" s="44">
        <v>2015</v>
      </c>
      <c r="D204" s="44" t="s">
        <v>1</v>
      </c>
      <c r="E204" s="34"/>
      <c r="F204" s="34"/>
      <c r="G204" s="34"/>
      <c r="H204" s="40">
        <f aca="true" t="shared" si="12" ref="H204:H209">H210</f>
        <v>0</v>
      </c>
      <c r="I204" s="40"/>
    </row>
    <row r="205" spans="1:9" ht="16.5" customHeight="1">
      <c r="A205" s="113"/>
      <c r="B205" s="115"/>
      <c r="C205" s="44">
        <v>2016</v>
      </c>
      <c r="D205" s="44" t="s">
        <v>1</v>
      </c>
      <c r="E205" s="34"/>
      <c r="F205" s="34"/>
      <c r="G205" s="34"/>
      <c r="H205" s="40">
        <f t="shared" si="12"/>
        <v>0</v>
      </c>
      <c r="I205" s="40"/>
    </row>
    <row r="206" spans="1:9" ht="16.5" customHeight="1">
      <c r="A206" s="113"/>
      <c r="B206" s="115"/>
      <c r="C206" s="44">
        <v>2017</v>
      </c>
      <c r="D206" s="44" t="s">
        <v>1</v>
      </c>
      <c r="E206" s="34"/>
      <c r="F206" s="34"/>
      <c r="G206" s="34"/>
      <c r="H206" s="40">
        <f t="shared" si="12"/>
        <v>40</v>
      </c>
      <c r="I206" s="40"/>
    </row>
    <row r="207" spans="1:9" ht="16.5" customHeight="1">
      <c r="A207" s="113"/>
      <c r="B207" s="115"/>
      <c r="C207" s="44">
        <v>2018</v>
      </c>
      <c r="D207" s="44" t="s">
        <v>1</v>
      </c>
      <c r="E207" s="34"/>
      <c r="F207" s="34"/>
      <c r="G207" s="34"/>
      <c r="H207" s="40">
        <f t="shared" si="12"/>
        <v>0</v>
      </c>
      <c r="I207" s="40"/>
    </row>
    <row r="208" spans="1:9" ht="16.5" customHeight="1">
      <c r="A208" s="113"/>
      <c r="B208" s="115"/>
      <c r="C208" s="44">
        <v>2019</v>
      </c>
      <c r="D208" s="44" t="s">
        <v>1</v>
      </c>
      <c r="E208" s="34"/>
      <c r="F208" s="34"/>
      <c r="G208" s="34"/>
      <c r="H208" s="40">
        <f t="shared" si="12"/>
        <v>0</v>
      </c>
      <c r="I208" s="40"/>
    </row>
    <row r="209" spans="1:9" ht="16.5" customHeight="1">
      <c r="A209" s="114"/>
      <c r="B209" s="116"/>
      <c r="C209" s="44">
        <v>2020</v>
      </c>
      <c r="D209" s="44" t="s">
        <v>1</v>
      </c>
      <c r="E209" s="34"/>
      <c r="F209" s="34"/>
      <c r="G209" s="34"/>
      <c r="H209" s="40">
        <f t="shared" si="12"/>
        <v>0</v>
      </c>
      <c r="I209" s="40"/>
    </row>
    <row r="210" spans="1:9" ht="16.5" customHeight="1">
      <c r="A210" s="159" t="s">
        <v>218</v>
      </c>
      <c r="B210" s="152" t="s">
        <v>219</v>
      </c>
      <c r="C210" s="30">
        <v>2015</v>
      </c>
      <c r="D210" s="30" t="s">
        <v>1</v>
      </c>
      <c r="E210" s="31"/>
      <c r="F210" s="31"/>
      <c r="G210" s="31"/>
      <c r="H210" s="32"/>
      <c r="I210" s="32"/>
    </row>
    <row r="211" spans="1:9" ht="16.5" customHeight="1">
      <c r="A211" s="159"/>
      <c r="B211" s="152"/>
      <c r="C211" s="30">
        <v>2016</v>
      </c>
      <c r="D211" s="30" t="s">
        <v>1</v>
      </c>
      <c r="E211" s="31"/>
      <c r="F211" s="31"/>
      <c r="G211" s="31"/>
      <c r="H211" s="32"/>
      <c r="I211" s="32"/>
    </row>
    <row r="212" spans="1:9" ht="16.5" customHeight="1">
      <c r="A212" s="159"/>
      <c r="B212" s="152"/>
      <c r="C212" s="30">
        <v>2017</v>
      </c>
      <c r="D212" s="30" t="s">
        <v>1</v>
      </c>
      <c r="E212" s="31"/>
      <c r="F212" s="31"/>
      <c r="G212" s="31"/>
      <c r="H212" s="32">
        <v>40</v>
      </c>
      <c r="I212" s="32"/>
    </row>
    <row r="213" spans="1:9" ht="16.5" customHeight="1">
      <c r="A213" s="159"/>
      <c r="B213" s="152"/>
      <c r="C213" s="30">
        <v>2018</v>
      </c>
      <c r="D213" s="30" t="s">
        <v>1</v>
      </c>
      <c r="E213" s="31"/>
      <c r="F213" s="31"/>
      <c r="G213" s="31"/>
      <c r="H213" s="32"/>
      <c r="I213" s="32"/>
    </row>
    <row r="214" spans="1:9" ht="16.5" customHeight="1">
      <c r="A214" s="159"/>
      <c r="B214" s="152"/>
      <c r="C214" s="30">
        <v>2019</v>
      </c>
      <c r="D214" s="30" t="s">
        <v>1</v>
      </c>
      <c r="E214" s="31"/>
      <c r="F214" s="31"/>
      <c r="G214" s="31"/>
      <c r="H214" s="32"/>
      <c r="I214" s="32"/>
    </row>
    <row r="215" spans="1:9" ht="16.5" customHeight="1">
      <c r="A215" s="160"/>
      <c r="B215" s="153"/>
      <c r="C215" s="30">
        <v>2020</v>
      </c>
      <c r="D215" s="30" t="s">
        <v>1</v>
      </c>
      <c r="E215" s="31"/>
      <c r="F215" s="31"/>
      <c r="G215" s="31"/>
      <c r="H215" s="32"/>
      <c r="I215" s="32"/>
    </row>
    <row r="216" spans="1:9" ht="16.5" customHeight="1">
      <c r="A216" s="113" t="s">
        <v>220</v>
      </c>
      <c r="B216" s="115" t="s">
        <v>221</v>
      </c>
      <c r="C216" s="44">
        <v>2015</v>
      </c>
      <c r="D216" s="44" t="s">
        <v>1</v>
      </c>
      <c r="E216" s="34"/>
      <c r="F216" s="34"/>
      <c r="G216" s="34"/>
      <c r="H216" s="40">
        <f aca="true" t="shared" si="13" ref="H216:H221">H222+H228</f>
        <v>0</v>
      </c>
      <c r="I216" s="40"/>
    </row>
    <row r="217" spans="1:9" ht="16.5" customHeight="1">
      <c r="A217" s="113"/>
      <c r="B217" s="115"/>
      <c r="C217" s="44">
        <v>2016</v>
      </c>
      <c r="D217" s="44" t="s">
        <v>1</v>
      </c>
      <c r="E217" s="34"/>
      <c r="F217" s="34"/>
      <c r="G217" s="34"/>
      <c r="H217" s="40">
        <f t="shared" si="13"/>
        <v>100</v>
      </c>
      <c r="I217" s="40"/>
    </row>
    <row r="218" spans="1:9" ht="16.5" customHeight="1">
      <c r="A218" s="113"/>
      <c r="B218" s="115"/>
      <c r="C218" s="44">
        <v>2017</v>
      </c>
      <c r="D218" s="44" t="s">
        <v>1</v>
      </c>
      <c r="E218" s="34"/>
      <c r="F218" s="34"/>
      <c r="G218" s="34"/>
      <c r="H218" s="40">
        <f t="shared" si="13"/>
        <v>0</v>
      </c>
      <c r="I218" s="40"/>
    </row>
    <row r="219" spans="1:9" ht="16.5" customHeight="1">
      <c r="A219" s="113"/>
      <c r="B219" s="115"/>
      <c r="C219" s="44">
        <v>2018</v>
      </c>
      <c r="D219" s="44" t="s">
        <v>1</v>
      </c>
      <c r="E219" s="34"/>
      <c r="F219" s="34"/>
      <c r="G219" s="34"/>
      <c r="H219" s="40">
        <f t="shared" si="13"/>
        <v>0</v>
      </c>
      <c r="I219" s="40"/>
    </row>
    <row r="220" spans="1:9" ht="16.5" customHeight="1">
      <c r="A220" s="113"/>
      <c r="B220" s="115"/>
      <c r="C220" s="44">
        <v>2019</v>
      </c>
      <c r="D220" s="44" t="s">
        <v>1</v>
      </c>
      <c r="E220" s="34"/>
      <c r="F220" s="34"/>
      <c r="G220" s="34"/>
      <c r="H220" s="40">
        <f t="shared" si="13"/>
        <v>0</v>
      </c>
      <c r="I220" s="40"/>
    </row>
    <row r="221" spans="1:9" ht="16.5" customHeight="1">
      <c r="A221" s="114"/>
      <c r="B221" s="116"/>
      <c r="C221" s="44">
        <v>2020</v>
      </c>
      <c r="D221" s="44" t="s">
        <v>1</v>
      </c>
      <c r="E221" s="34"/>
      <c r="F221" s="34"/>
      <c r="G221" s="34"/>
      <c r="H221" s="40">
        <f t="shared" si="13"/>
        <v>0</v>
      </c>
      <c r="I221" s="40"/>
    </row>
    <row r="222" spans="1:9" ht="16.5" customHeight="1">
      <c r="A222" s="159" t="s">
        <v>222</v>
      </c>
      <c r="B222" s="152" t="s">
        <v>224</v>
      </c>
      <c r="C222" s="30">
        <v>2015</v>
      </c>
      <c r="D222" s="30" t="s">
        <v>1</v>
      </c>
      <c r="E222" s="31"/>
      <c r="F222" s="31"/>
      <c r="G222" s="31"/>
      <c r="H222" s="32"/>
      <c r="I222" s="32"/>
    </row>
    <row r="223" spans="1:9" ht="16.5" customHeight="1">
      <c r="A223" s="159"/>
      <c r="B223" s="152"/>
      <c r="C223" s="30">
        <v>2016</v>
      </c>
      <c r="D223" s="30" t="s">
        <v>1</v>
      </c>
      <c r="E223" s="31"/>
      <c r="F223" s="31"/>
      <c r="G223" s="31"/>
      <c r="H223" s="32">
        <v>60</v>
      </c>
      <c r="I223" s="32"/>
    </row>
    <row r="224" spans="1:9" ht="16.5" customHeight="1">
      <c r="A224" s="159"/>
      <c r="B224" s="152"/>
      <c r="C224" s="30">
        <v>2017</v>
      </c>
      <c r="D224" s="30" t="s">
        <v>1</v>
      </c>
      <c r="E224" s="31"/>
      <c r="F224" s="31"/>
      <c r="G224" s="31"/>
      <c r="H224" s="32"/>
      <c r="I224" s="32"/>
    </row>
    <row r="225" spans="1:9" ht="16.5" customHeight="1">
      <c r="A225" s="159"/>
      <c r="B225" s="152"/>
      <c r="C225" s="30">
        <v>2018</v>
      </c>
      <c r="D225" s="30" t="s">
        <v>1</v>
      </c>
      <c r="E225" s="31"/>
      <c r="F225" s="31"/>
      <c r="G225" s="31"/>
      <c r="H225" s="32"/>
      <c r="I225" s="32"/>
    </row>
    <row r="226" spans="1:9" ht="16.5" customHeight="1">
      <c r="A226" s="159"/>
      <c r="B226" s="152"/>
      <c r="C226" s="30">
        <v>2019</v>
      </c>
      <c r="D226" s="30" t="s">
        <v>1</v>
      </c>
      <c r="E226" s="31"/>
      <c r="F226" s="31"/>
      <c r="G226" s="31"/>
      <c r="H226" s="32"/>
      <c r="I226" s="32"/>
    </row>
    <row r="227" spans="1:9" ht="16.5" customHeight="1">
      <c r="A227" s="160"/>
      <c r="B227" s="153"/>
      <c r="C227" s="30">
        <v>2020</v>
      </c>
      <c r="D227" s="30" t="s">
        <v>1</v>
      </c>
      <c r="E227" s="31"/>
      <c r="F227" s="31"/>
      <c r="G227" s="31"/>
      <c r="H227" s="32"/>
      <c r="I227" s="32"/>
    </row>
    <row r="228" spans="1:9" ht="16.5" customHeight="1">
      <c r="A228" s="159" t="s">
        <v>223</v>
      </c>
      <c r="B228" s="152" t="s">
        <v>225</v>
      </c>
      <c r="C228" s="30">
        <v>2015</v>
      </c>
      <c r="D228" s="30" t="s">
        <v>1</v>
      </c>
      <c r="E228" s="31"/>
      <c r="F228" s="31"/>
      <c r="G228" s="31"/>
      <c r="H228" s="32"/>
      <c r="I228" s="32"/>
    </row>
    <row r="229" spans="1:9" ht="16.5" customHeight="1">
      <c r="A229" s="159"/>
      <c r="B229" s="152"/>
      <c r="C229" s="30">
        <v>2016</v>
      </c>
      <c r="D229" s="30" t="s">
        <v>1</v>
      </c>
      <c r="E229" s="31"/>
      <c r="F229" s="31"/>
      <c r="G229" s="31"/>
      <c r="H229" s="32">
        <v>40</v>
      </c>
      <c r="I229" s="32"/>
    </row>
    <row r="230" spans="1:9" ht="16.5" customHeight="1">
      <c r="A230" s="159"/>
      <c r="B230" s="152"/>
      <c r="C230" s="30">
        <v>2017</v>
      </c>
      <c r="D230" s="30" t="s">
        <v>1</v>
      </c>
      <c r="E230" s="31"/>
      <c r="F230" s="31"/>
      <c r="G230" s="31"/>
      <c r="H230" s="32"/>
      <c r="I230" s="32"/>
    </row>
    <row r="231" spans="1:9" ht="16.5" customHeight="1">
      <c r="A231" s="159"/>
      <c r="B231" s="152"/>
      <c r="C231" s="30">
        <v>2018</v>
      </c>
      <c r="D231" s="30" t="s">
        <v>1</v>
      </c>
      <c r="E231" s="31"/>
      <c r="F231" s="31"/>
      <c r="G231" s="31"/>
      <c r="H231" s="32"/>
      <c r="I231" s="32"/>
    </row>
    <row r="232" spans="1:9" ht="16.5" customHeight="1">
      <c r="A232" s="159"/>
      <c r="B232" s="152"/>
      <c r="C232" s="30">
        <v>2019</v>
      </c>
      <c r="D232" s="30" t="s">
        <v>1</v>
      </c>
      <c r="E232" s="31"/>
      <c r="F232" s="31"/>
      <c r="G232" s="31"/>
      <c r="H232" s="32"/>
      <c r="I232" s="32"/>
    </row>
    <row r="233" spans="1:9" ht="16.5" customHeight="1">
      <c r="A233" s="160"/>
      <c r="B233" s="153"/>
      <c r="C233" s="30">
        <v>2020</v>
      </c>
      <c r="D233" s="30" t="s">
        <v>1</v>
      </c>
      <c r="E233" s="31"/>
      <c r="F233" s="31"/>
      <c r="G233" s="31"/>
      <c r="H233" s="32"/>
      <c r="I233" s="32"/>
    </row>
    <row r="234" spans="1:9" ht="16.5" customHeight="1">
      <c r="A234" s="86" t="s">
        <v>252</v>
      </c>
      <c r="B234" s="137" t="s">
        <v>192</v>
      </c>
      <c r="C234" s="44">
        <v>2015</v>
      </c>
      <c r="D234" s="44" t="s">
        <v>1</v>
      </c>
      <c r="E234" s="34"/>
      <c r="F234" s="34"/>
      <c r="G234" s="34"/>
      <c r="H234" s="40">
        <f aca="true" t="shared" si="14" ref="H234:H239">H240+H246+H252+H258+H264</f>
        <v>361.2</v>
      </c>
      <c r="I234" s="40"/>
    </row>
    <row r="235" spans="1:9" ht="16.5" customHeight="1">
      <c r="A235" s="86"/>
      <c r="B235" s="137"/>
      <c r="C235" s="44">
        <v>2016</v>
      </c>
      <c r="D235" s="44" t="s">
        <v>1</v>
      </c>
      <c r="E235" s="34"/>
      <c r="F235" s="34"/>
      <c r="G235" s="34"/>
      <c r="H235" s="40">
        <f t="shared" si="14"/>
        <v>1045.2</v>
      </c>
      <c r="I235" s="40"/>
    </row>
    <row r="236" spans="1:9" ht="16.5" customHeight="1">
      <c r="A236" s="86"/>
      <c r="B236" s="137"/>
      <c r="C236" s="44">
        <v>2017</v>
      </c>
      <c r="D236" s="44" t="s">
        <v>1</v>
      </c>
      <c r="E236" s="34"/>
      <c r="F236" s="34"/>
      <c r="G236" s="34"/>
      <c r="H236" s="40">
        <f t="shared" si="14"/>
        <v>710.5</v>
      </c>
      <c r="I236" s="40"/>
    </row>
    <row r="237" spans="1:9" ht="21" customHeight="1">
      <c r="A237" s="86"/>
      <c r="B237" s="137"/>
      <c r="C237" s="44">
        <v>2018</v>
      </c>
      <c r="D237" s="44" t="s">
        <v>1</v>
      </c>
      <c r="E237" s="34"/>
      <c r="F237" s="34"/>
      <c r="G237" s="34"/>
      <c r="H237" s="40">
        <f t="shared" si="14"/>
        <v>1052.5</v>
      </c>
      <c r="I237" s="40"/>
    </row>
    <row r="238" spans="1:9" ht="15" customHeight="1">
      <c r="A238" s="87"/>
      <c r="B238" s="138"/>
      <c r="C238" s="44">
        <v>2019</v>
      </c>
      <c r="D238" s="44" t="s">
        <v>1</v>
      </c>
      <c r="E238" s="34"/>
      <c r="F238" s="34"/>
      <c r="G238" s="34"/>
      <c r="H238" s="40">
        <f t="shared" si="14"/>
        <v>482.3</v>
      </c>
      <c r="I238" s="40"/>
    </row>
    <row r="239" spans="1:9" ht="20.25" customHeight="1">
      <c r="A239" s="88"/>
      <c r="B239" s="138"/>
      <c r="C239" s="44">
        <v>2020</v>
      </c>
      <c r="D239" s="44" t="s">
        <v>1</v>
      </c>
      <c r="E239" s="34"/>
      <c r="F239" s="34"/>
      <c r="G239" s="34"/>
      <c r="H239" s="40">
        <f t="shared" si="14"/>
        <v>490</v>
      </c>
      <c r="I239" s="40"/>
    </row>
    <row r="240" spans="1:9" ht="16.5" customHeight="1">
      <c r="A240" s="157" t="s">
        <v>253</v>
      </c>
      <c r="B240" s="133" t="s">
        <v>205</v>
      </c>
      <c r="C240" s="30">
        <v>2015</v>
      </c>
      <c r="D240" s="30" t="s">
        <v>1</v>
      </c>
      <c r="E240" s="35"/>
      <c r="F240" s="35"/>
      <c r="G240" s="35"/>
      <c r="H240" s="41"/>
      <c r="I240" s="41"/>
    </row>
    <row r="241" spans="1:9" ht="16.5" customHeight="1">
      <c r="A241" s="157"/>
      <c r="B241" s="133"/>
      <c r="C241" s="30">
        <v>2016</v>
      </c>
      <c r="D241" s="30" t="s">
        <v>1</v>
      </c>
      <c r="E241" s="35"/>
      <c r="F241" s="35"/>
      <c r="G241" s="35"/>
      <c r="H241" s="41"/>
      <c r="I241" s="41"/>
    </row>
    <row r="242" spans="1:9" ht="16.5" customHeight="1">
      <c r="A242" s="157"/>
      <c r="B242" s="133"/>
      <c r="C242" s="30">
        <v>2017</v>
      </c>
      <c r="D242" s="30" t="s">
        <v>1</v>
      </c>
      <c r="E242" s="35"/>
      <c r="F242" s="35"/>
      <c r="G242" s="35"/>
      <c r="H242" s="41">
        <v>260.3</v>
      </c>
      <c r="I242" s="41"/>
    </row>
    <row r="243" spans="1:9" ht="16.5" customHeight="1">
      <c r="A243" s="157"/>
      <c r="B243" s="133"/>
      <c r="C243" s="30">
        <v>2018</v>
      </c>
      <c r="D243" s="30" t="s">
        <v>1</v>
      </c>
      <c r="E243" s="35"/>
      <c r="F243" s="35"/>
      <c r="G243" s="35"/>
      <c r="H243" s="41">
        <v>320.2</v>
      </c>
      <c r="I243" s="41"/>
    </row>
    <row r="244" spans="1:9" ht="16.5" customHeight="1">
      <c r="A244" s="91"/>
      <c r="B244" s="134"/>
      <c r="C244" s="30">
        <v>2019</v>
      </c>
      <c r="D244" s="30" t="s">
        <v>1</v>
      </c>
      <c r="E244" s="35"/>
      <c r="F244" s="35"/>
      <c r="G244" s="35"/>
      <c r="H244" s="41"/>
      <c r="I244" s="41"/>
    </row>
    <row r="245" spans="1:9" ht="16.5" customHeight="1">
      <c r="A245" s="92"/>
      <c r="B245" s="134"/>
      <c r="C245" s="30">
        <v>2020</v>
      </c>
      <c r="D245" s="30" t="s">
        <v>1</v>
      </c>
      <c r="E245" s="35"/>
      <c r="F245" s="35"/>
      <c r="G245" s="35"/>
      <c r="H245" s="41"/>
      <c r="I245" s="41"/>
    </row>
    <row r="246" spans="1:9" ht="16.5" customHeight="1">
      <c r="A246" s="90" t="s">
        <v>254</v>
      </c>
      <c r="B246" s="93" t="s">
        <v>88</v>
      </c>
      <c r="C246" s="30">
        <v>2015</v>
      </c>
      <c r="D246" s="30" t="s">
        <v>1</v>
      </c>
      <c r="E246" s="31"/>
      <c r="F246" s="31"/>
      <c r="G246" s="31"/>
      <c r="H246" s="32"/>
      <c r="I246" s="32"/>
    </row>
    <row r="247" spans="1:9" ht="16.5" customHeight="1">
      <c r="A247" s="90"/>
      <c r="B247" s="93"/>
      <c r="C247" s="30">
        <v>2016</v>
      </c>
      <c r="D247" s="30" t="s">
        <v>1</v>
      </c>
      <c r="E247" s="31"/>
      <c r="F247" s="31"/>
      <c r="G247" s="31"/>
      <c r="H247" s="32">
        <v>200.5</v>
      </c>
      <c r="I247" s="32"/>
    </row>
    <row r="248" spans="1:9" ht="16.5" customHeight="1">
      <c r="A248" s="90"/>
      <c r="B248" s="93"/>
      <c r="C248" s="30">
        <v>2017</v>
      </c>
      <c r="D248" s="30" t="s">
        <v>1</v>
      </c>
      <c r="E248" s="31"/>
      <c r="F248" s="31"/>
      <c r="G248" s="31"/>
      <c r="H248" s="32"/>
      <c r="I248" s="32"/>
    </row>
    <row r="249" spans="1:9" ht="18.75" customHeight="1">
      <c r="A249" s="90"/>
      <c r="B249" s="93"/>
      <c r="C249" s="30">
        <v>2018</v>
      </c>
      <c r="D249" s="30" t="s">
        <v>1</v>
      </c>
      <c r="E249" s="31"/>
      <c r="F249" s="31"/>
      <c r="G249" s="31"/>
      <c r="H249" s="32"/>
      <c r="I249" s="32"/>
    </row>
    <row r="250" spans="1:9" ht="14.25" customHeight="1">
      <c r="A250" s="91"/>
      <c r="B250" s="94"/>
      <c r="C250" s="30">
        <v>2019</v>
      </c>
      <c r="D250" s="30" t="s">
        <v>1</v>
      </c>
      <c r="E250" s="31"/>
      <c r="F250" s="31"/>
      <c r="G250" s="31"/>
      <c r="H250" s="32"/>
      <c r="I250" s="32"/>
    </row>
    <row r="251" spans="1:9" ht="18.75" customHeight="1">
      <c r="A251" s="92"/>
      <c r="B251" s="94"/>
      <c r="C251" s="30">
        <v>2020</v>
      </c>
      <c r="D251" s="30" t="s">
        <v>1</v>
      </c>
      <c r="E251" s="31"/>
      <c r="F251" s="31"/>
      <c r="G251" s="31"/>
      <c r="H251" s="32"/>
      <c r="I251" s="32"/>
    </row>
    <row r="252" spans="1:9" ht="16.5" customHeight="1">
      <c r="A252" s="90" t="s">
        <v>255</v>
      </c>
      <c r="B252" s="93" t="s">
        <v>22</v>
      </c>
      <c r="C252" s="30">
        <v>2015</v>
      </c>
      <c r="D252" s="30" t="s">
        <v>1</v>
      </c>
      <c r="E252" s="31"/>
      <c r="F252" s="31"/>
      <c r="G252" s="31"/>
      <c r="H252" s="32"/>
      <c r="I252" s="32"/>
    </row>
    <row r="253" spans="1:9" ht="16.5" customHeight="1">
      <c r="A253" s="90"/>
      <c r="B253" s="93"/>
      <c r="C253" s="30">
        <v>2016</v>
      </c>
      <c r="D253" s="30" t="s">
        <v>1</v>
      </c>
      <c r="E253" s="31"/>
      <c r="F253" s="31"/>
      <c r="G253" s="31"/>
      <c r="H253" s="32">
        <v>420.6</v>
      </c>
      <c r="I253" s="32"/>
    </row>
    <row r="254" spans="1:9" ht="16.5" customHeight="1">
      <c r="A254" s="90"/>
      <c r="B254" s="93"/>
      <c r="C254" s="30">
        <v>2017</v>
      </c>
      <c r="D254" s="30" t="s">
        <v>1</v>
      </c>
      <c r="E254" s="31"/>
      <c r="F254" s="31"/>
      <c r="G254" s="31"/>
      <c r="H254" s="32"/>
      <c r="I254" s="32"/>
    </row>
    <row r="255" spans="1:9" ht="16.5" customHeight="1">
      <c r="A255" s="90"/>
      <c r="B255" s="93"/>
      <c r="C255" s="30">
        <v>2018</v>
      </c>
      <c r="D255" s="30" t="s">
        <v>1</v>
      </c>
      <c r="E255" s="31"/>
      <c r="F255" s="31"/>
      <c r="G255" s="31"/>
      <c r="H255" s="32"/>
      <c r="I255" s="32"/>
    </row>
    <row r="256" spans="1:9" ht="16.5" customHeight="1">
      <c r="A256" s="91"/>
      <c r="B256" s="94"/>
      <c r="C256" s="30">
        <v>2019</v>
      </c>
      <c r="D256" s="30" t="s">
        <v>1</v>
      </c>
      <c r="E256" s="31"/>
      <c r="F256" s="31"/>
      <c r="G256" s="31"/>
      <c r="H256" s="32"/>
      <c r="I256" s="32"/>
    </row>
    <row r="257" spans="1:9" ht="16.5" customHeight="1">
      <c r="A257" s="92"/>
      <c r="B257" s="94"/>
      <c r="C257" s="30">
        <v>2020</v>
      </c>
      <c r="D257" s="30" t="s">
        <v>1</v>
      </c>
      <c r="E257" s="31"/>
      <c r="F257" s="31"/>
      <c r="G257" s="31"/>
      <c r="H257" s="32"/>
      <c r="I257" s="32"/>
    </row>
    <row r="258" spans="1:9" ht="16.5" customHeight="1">
      <c r="A258" s="90" t="s">
        <v>256</v>
      </c>
      <c r="B258" s="97" t="s">
        <v>86</v>
      </c>
      <c r="C258" s="30">
        <v>2015</v>
      </c>
      <c r="D258" s="30" t="s">
        <v>1</v>
      </c>
      <c r="E258" s="31"/>
      <c r="F258" s="31"/>
      <c r="G258" s="31"/>
      <c r="H258" s="32">
        <v>361.2</v>
      </c>
      <c r="I258" s="32"/>
    </row>
    <row r="259" spans="1:9" ht="16.5" customHeight="1">
      <c r="A259" s="90"/>
      <c r="B259" s="91"/>
      <c r="C259" s="30">
        <v>2016</v>
      </c>
      <c r="D259" s="30" t="s">
        <v>1</v>
      </c>
      <c r="E259" s="31"/>
      <c r="F259" s="31"/>
      <c r="G259" s="31"/>
      <c r="H259" s="32">
        <v>424.1</v>
      </c>
      <c r="I259" s="32"/>
    </row>
    <row r="260" spans="1:9" ht="16.5" customHeight="1">
      <c r="A260" s="90"/>
      <c r="B260" s="91"/>
      <c r="C260" s="30">
        <v>2017</v>
      </c>
      <c r="D260" s="30" t="s">
        <v>1</v>
      </c>
      <c r="E260" s="31"/>
      <c r="F260" s="31"/>
      <c r="G260" s="31"/>
      <c r="H260" s="32">
        <v>450.2</v>
      </c>
      <c r="I260" s="32"/>
    </row>
    <row r="261" spans="1:9" ht="29.25" customHeight="1">
      <c r="A261" s="90"/>
      <c r="B261" s="91"/>
      <c r="C261" s="30">
        <v>2018</v>
      </c>
      <c r="D261" s="30" t="s">
        <v>1</v>
      </c>
      <c r="E261" s="31"/>
      <c r="F261" s="31"/>
      <c r="G261" s="31"/>
      <c r="H261" s="32">
        <v>482.3</v>
      </c>
      <c r="I261" s="32"/>
    </row>
    <row r="262" spans="1:9" ht="19.5" customHeight="1">
      <c r="A262" s="91"/>
      <c r="B262" s="91"/>
      <c r="C262" s="30">
        <v>2019</v>
      </c>
      <c r="D262" s="30" t="s">
        <v>1</v>
      </c>
      <c r="E262" s="31"/>
      <c r="F262" s="31"/>
      <c r="G262" s="31"/>
      <c r="H262" s="32">
        <v>482.3</v>
      </c>
      <c r="I262" s="32"/>
    </row>
    <row r="263" spans="1:9" ht="21" customHeight="1">
      <c r="A263" s="92"/>
      <c r="B263" s="92"/>
      <c r="C263" s="30">
        <v>2020</v>
      </c>
      <c r="D263" s="30" t="s">
        <v>1</v>
      </c>
      <c r="E263" s="31"/>
      <c r="F263" s="31"/>
      <c r="G263" s="31"/>
      <c r="H263" s="32">
        <v>490</v>
      </c>
      <c r="I263" s="32"/>
    </row>
    <row r="264" spans="1:9" ht="16.5" customHeight="1">
      <c r="A264" s="90" t="s">
        <v>257</v>
      </c>
      <c r="B264" s="93" t="s">
        <v>188</v>
      </c>
      <c r="C264" s="30">
        <v>2015</v>
      </c>
      <c r="D264" s="30" t="s">
        <v>1</v>
      </c>
      <c r="E264" s="31"/>
      <c r="F264" s="31"/>
      <c r="G264" s="31"/>
      <c r="H264" s="32"/>
      <c r="I264" s="32"/>
    </row>
    <row r="265" spans="1:9" ht="16.5" customHeight="1">
      <c r="A265" s="90"/>
      <c r="B265" s="93"/>
      <c r="C265" s="30">
        <v>2016</v>
      </c>
      <c r="D265" s="30" t="s">
        <v>1</v>
      </c>
      <c r="E265" s="31"/>
      <c r="F265" s="31"/>
      <c r="G265" s="31"/>
      <c r="H265" s="32"/>
      <c r="I265" s="32"/>
    </row>
    <row r="266" spans="1:9" ht="16.5" customHeight="1">
      <c r="A266" s="90"/>
      <c r="B266" s="93"/>
      <c r="C266" s="30">
        <v>2017</v>
      </c>
      <c r="D266" s="30" t="s">
        <v>1</v>
      </c>
      <c r="E266" s="31"/>
      <c r="F266" s="31"/>
      <c r="G266" s="31"/>
      <c r="H266" s="32"/>
      <c r="I266" s="32"/>
    </row>
    <row r="267" spans="1:9" ht="16.5" customHeight="1">
      <c r="A267" s="90"/>
      <c r="B267" s="93"/>
      <c r="C267" s="30">
        <v>2018</v>
      </c>
      <c r="D267" s="30" t="s">
        <v>1</v>
      </c>
      <c r="E267" s="31"/>
      <c r="F267" s="31"/>
      <c r="G267" s="31"/>
      <c r="H267" s="32">
        <v>250</v>
      </c>
      <c r="I267" s="32"/>
    </row>
    <row r="268" spans="1:9" ht="16.5" customHeight="1">
      <c r="A268" s="91"/>
      <c r="B268" s="94"/>
      <c r="C268" s="30">
        <v>2019</v>
      </c>
      <c r="D268" s="30" t="s">
        <v>1</v>
      </c>
      <c r="E268" s="31"/>
      <c r="F268" s="31"/>
      <c r="G268" s="31"/>
      <c r="H268" s="32"/>
      <c r="I268" s="32"/>
    </row>
    <row r="269" spans="1:9" ht="16.5" customHeight="1">
      <c r="A269" s="92"/>
      <c r="B269" s="94"/>
      <c r="C269" s="30">
        <v>2020</v>
      </c>
      <c r="D269" s="30" t="s">
        <v>1</v>
      </c>
      <c r="E269" s="31"/>
      <c r="F269" s="31"/>
      <c r="G269" s="31"/>
      <c r="H269" s="32"/>
      <c r="I269" s="32"/>
    </row>
    <row r="270" spans="1:9" ht="16.5" customHeight="1">
      <c r="A270" s="86" t="s">
        <v>262</v>
      </c>
      <c r="B270" s="112" t="s">
        <v>193</v>
      </c>
      <c r="C270" s="44">
        <v>2015</v>
      </c>
      <c r="D270" s="44" t="s">
        <v>1</v>
      </c>
      <c r="E270" s="34"/>
      <c r="F270" s="34"/>
      <c r="G270" s="34"/>
      <c r="H270" s="40">
        <f aca="true" t="shared" si="15" ref="H270:H275">H277+H283+H289</f>
        <v>170</v>
      </c>
      <c r="I270" s="40"/>
    </row>
    <row r="271" spans="1:9" ht="16.5" customHeight="1">
      <c r="A271" s="86"/>
      <c r="B271" s="112"/>
      <c r="C271" s="44">
        <v>2016</v>
      </c>
      <c r="D271" s="44" t="s">
        <v>1</v>
      </c>
      <c r="E271" s="34"/>
      <c r="F271" s="34"/>
      <c r="G271" s="34"/>
      <c r="H271" s="40">
        <f t="shared" si="15"/>
        <v>743.2</v>
      </c>
      <c r="I271" s="40"/>
    </row>
    <row r="272" spans="1:9" ht="16.5" customHeight="1">
      <c r="A272" s="86"/>
      <c r="B272" s="112"/>
      <c r="C272" s="44">
        <v>2017</v>
      </c>
      <c r="D272" s="44" t="s">
        <v>1</v>
      </c>
      <c r="E272" s="34"/>
      <c r="F272" s="34"/>
      <c r="G272" s="34"/>
      <c r="H272" s="40">
        <f t="shared" si="15"/>
        <v>800.2</v>
      </c>
      <c r="I272" s="40"/>
    </row>
    <row r="273" spans="1:9" ht="18.75" customHeight="1">
      <c r="A273" s="86"/>
      <c r="B273" s="112"/>
      <c r="C273" s="44">
        <v>2018</v>
      </c>
      <c r="D273" s="44" t="s">
        <v>1</v>
      </c>
      <c r="E273" s="34"/>
      <c r="F273" s="34"/>
      <c r="G273" s="34"/>
      <c r="H273" s="40">
        <f t="shared" si="15"/>
        <v>800.2</v>
      </c>
      <c r="I273" s="40"/>
    </row>
    <row r="274" spans="1:9" ht="19.5" customHeight="1">
      <c r="A274" s="87"/>
      <c r="B274" s="120"/>
      <c r="C274" s="44">
        <v>2019</v>
      </c>
      <c r="D274" s="44" t="s">
        <v>1</v>
      </c>
      <c r="E274" s="34"/>
      <c r="F274" s="34"/>
      <c r="G274" s="34"/>
      <c r="H274" s="40">
        <f t="shared" si="15"/>
        <v>280</v>
      </c>
      <c r="I274" s="40"/>
    </row>
    <row r="275" spans="1:9" ht="16.5" customHeight="1">
      <c r="A275" s="88"/>
      <c r="B275" s="120"/>
      <c r="C275" s="44">
        <v>2020</v>
      </c>
      <c r="D275" s="44" t="s">
        <v>1</v>
      </c>
      <c r="E275" s="34"/>
      <c r="F275" s="34"/>
      <c r="G275" s="34"/>
      <c r="H275" s="40">
        <f t="shared" si="15"/>
        <v>280</v>
      </c>
      <c r="I275" s="40"/>
    </row>
    <row r="276" spans="1:9" ht="16.5" customHeight="1">
      <c r="A276" s="89" t="s">
        <v>259</v>
      </c>
      <c r="B276" s="127" t="s">
        <v>194</v>
      </c>
      <c r="C276" s="30">
        <v>2014</v>
      </c>
      <c r="D276" s="30" t="s">
        <v>1</v>
      </c>
      <c r="E276" s="31"/>
      <c r="F276" s="31"/>
      <c r="G276" s="31"/>
      <c r="H276" s="32"/>
      <c r="I276" s="32"/>
    </row>
    <row r="277" spans="1:9" ht="16.5" customHeight="1">
      <c r="A277" s="90"/>
      <c r="B277" s="127"/>
      <c r="C277" s="30">
        <v>2015</v>
      </c>
      <c r="D277" s="30" t="s">
        <v>1</v>
      </c>
      <c r="E277" s="31"/>
      <c r="F277" s="31"/>
      <c r="G277" s="31"/>
      <c r="H277" s="32"/>
      <c r="I277" s="32"/>
    </row>
    <row r="278" spans="1:9" ht="16.5" customHeight="1">
      <c r="A278" s="90"/>
      <c r="B278" s="127"/>
      <c r="C278" s="30">
        <v>2016</v>
      </c>
      <c r="D278" s="30" t="s">
        <v>1</v>
      </c>
      <c r="E278" s="31"/>
      <c r="F278" s="31"/>
      <c r="G278" s="31"/>
      <c r="H278" s="32">
        <v>463.2</v>
      </c>
      <c r="I278" s="32"/>
    </row>
    <row r="279" spans="1:9" ht="16.5" customHeight="1">
      <c r="A279" s="90"/>
      <c r="B279" s="127"/>
      <c r="C279" s="30">
        <v>2017</v>
      </c>
      <c r="D279" s="30" t="s">
        <v>1</v>
      </c>
      <c r="E279" s="31"/>
      <c r="F279" s="31"/>
      <c r="G279" s="31"/>
      <c r="H279" s="32">
        <v>520.2</v>
      </c>
      <c r="I279" s="32"/>
    </row>
    <row r="280" spans="1:9" ht="16.5" customHeight="1">
      <c r="A280" s="90"/>
      <c r="B280" s="127"/>
      <c r="C280" s="30">
        <v>2018</v>
      </c>
      <c r="D280" s="30" t="s">
        <v>1</v>
      </c>
      <c r="E280" s="31"/>
      <c r="F280" s="31"/>
      <c r="G280" s="31"/>
      <c r="H280" s="32">
        <v>520.2</v>
      </c>
      <c r="I280" s="32"/>
    </row>
    <row r="281" spans="1:9" ht="16.5" customHeight="1">
      <c r="A281" s="91"/>
      <c r="B281" s="151"/>
      <c r="C281" s="30">
        <v>2019</v>
      </c>
      <c r="D281" s="30" t="s">
        <v>1</v>
      </c>
      <c r="E281" s="31"/>
      <c r="F281" s="31"/>
      <c r="G281" s="31"/>
      <c r="H281" s="32"/>
      <c r="I281" s="32"/>
    </row>
    <row r="282" spans="1:9" ht="16.5" customHeight="1">
      <c r="A282" s="92"/>
      <c r="B282" s="151"/>
      <c r="C282" s="30">
        <v>2020</v>
      </c>
      <c r="D282" s="30" t="s">
        <v>1</v>
      </c>
      <c r="E282" s="31"/>
      <c r="F282" s="31"/>
      <c r="G282" s="31"/>
      <c r="H282" s="32"/>
      <c r="I282" s="32"/>
    </row>
    <row r="283" spans="1:9" ht="21.75" customHeight="1">
      <c r="A283" s="90" t="s">
        <v>260</v>
      </c>
      <c r="B283" s="93" t="s">
        <v>138</v>
      </c>
      <c r="C283" s="30">
        <v>2015</v>
      </c>
      <c r="D283" s="30" t="s">
        <v>1</v>
      </c>
      <c r="E283" s="31"/>
      <c r="F283" s="31"/>
      <c r="G283" s="31"/>
      <c r="H283" s="32">
        <v>150</v>
      </c>
      <c r="I283" s="32"/>
    </row>
    <row r="284" spans="1:9" ht="22.5" customHeight="1">
      <c r="A284" s="90"/>
      <c r="B284" s="93"/>
      <c r="C284" s="30">
        <v>2016</v>
      </c>
      <c r="D284" s="30" t="s">
        <v>1</v>
      </c>
      <c r="E284" s="31"/>
      <c r="F284" s="31"/>
      <c r="G284" s="31"/>
      <c r="H284" s="32">
        <v>260</v>
      </c>
      <c r="I284" s="32"/>
    </row>
    <row r="285" spans="1:9" ht="19.5" customHeight="1">
      <c r="A285" s="90"/>
      <c r="B285" s="93"/>
      <c r="C285" s="30">
        <v>2017</v>
      </c>
      <c r="D285" s="30" t="s">
        <v>1</v>
      </c>
      <c r="E285" s="31"/>
      <c r="F285" s="31"/>
      <c r="G285" s="31"/>
      <c r="H285" s="32">
        <v>260</v>
      </c>
      <c r="I285" s="32"/>
    </row>
    <row r="286" spans="1:9" ht="20.25" customHeight="1">
      <c r="A286" s="90"/>
      <c r="B286" s="93"/>
      <c r="C286" s="30">
        <v>2018</v>
      </c>
      <c r="D286" s="30" t="s">
        <v>1</v>
      </c>
      <c r="E286" s="31"/>
      <c r="F286" s="31"/>
      <c r="G286" s="31"/>
      <c r="H286" s="32">
        <v>260</v>
      </c>
      <c r="I286" s="32"/>
    </row>
    <row r="287" spans="1:9" ht="20.25" customHeight="1">
      <c r="A287" s="91"/>
      <c r="B287" s="94"/>
      <c r="C287" s="30">
        <v>2019</v>
      </c>
      <c r="D287" s="30" t="s">
        <v>1</v>
      </c>
      <c r="E287" s="31"/>
      <c r="F287" s="31"/>
      <c r="G287" s="31"/>
      <c r="H287" s="32">
        <v>260</v>
      </c>
      <c r="I287" s="32"/>
    </row>
    <row r="288" spans="1:9" ht="20.25" customHeight="1">
      <c r="A288" s="92"/>
      <c r="B288" s="94"/>
      <c r="C288" s="30">
        <v>2020</v>
      </c>
      <c r="D288" s="30" t="s">
        <v>1</v>
      </c>
      <c r="E288" s="31"/>
      <c r="F288" s="31"/>
      <c r="G288" s="31"/>
      <c r="H288" s="32">
        <v>260</v>
      </c>
      <c r="I288" s="32"/>
    </row>
    <row r="289" spans="1:9" ht="16.5" customHeight="1">
      <c r="A289" s="90" t="s">
        <v>261</v>
      </c>
      <c r="B289" s="93" t="s">
        <v>141</v>
      </c>
      <c r="C289" s="30">
        <v>2015</v>
      </c>
      <c r="D289" s="30" t="s">
        <v>1</v>
      </c>
      <c r="E289" s="31"/>
      <c r="F289" s="31"/>
      <c r="G289" s="31"/>
      <c r="H289" s="32">
        <v>20</v>
      </c>
      <c r="I289" s="32"/>
    </row>
    <row r="290" spans="1:9" ht="16.5" customHeight="1">
      <c r="A290" s="90"/>
      <c r="B290" s="93"/>
      <c r="C290" s="30">
        <v>2016</v>
      </c>
      <c r="D290" s="30" t="s">
        <v>1</v>
      </c>
      <c r="E290" s="31"/>
      <c r="F290" s="31"/>
      <c r="G290" s="31"/>
      <c r="H290" s="32">
        <v>20</v>
      </c>
      <c r="I290" s="32"/>
    </row>
    <row r="291" spans="1:9" ht="16.5" customHeight="1">
      <c r="A291" s="90"/>
      <c r="B291" s="93"/>
      <c r="C291" s="30">
        <v>2017</v>
      </c>
      <c r="D291" s="30" t="s">
        <v>1</v>
      </c>
      <c r="E291" s="31"/>
      <c r="F291" s="31"/>
      <c r="G291" s="31"/>
      <c r="H291" s="32">
        <v>20</v>
      </c>
      <c r="I291" s="32"/>
    </row>
    <row r="292" spans="1:9" ht="16.5" customHeight="1">
      <c r="A292" s="90"/>
      <c r="B292" s="93"/>
      <c r="C292" s="30">
        <v>2018</v>
      </c>
      <c r="D292" s="30" t="s">
        <v>1</v>
      </c>
      <c r="E292" s="31"/>
      <c r="F292" s="31"/>
      <c r="G292" s="31"/>
      <c r="H292" s="32">
        <v>20</v>
      </c>
      <c r="I292" s="32"/>
    </row>
    <row r="293" spans="1:9" ht="16.5" customHeight="1">
      <c r="A293" s="91"/>
      <c r="B293" s="94"/>
      <c r="C293" s="30">
        <v>2019</v>
      </c>
      <c r="D293" s="30" t="s">
        <v>1</v>
      </c>
      <c r="E293" s="31"/>
      <c r="F293" s="31"/>
      <c r="G293" s="31"/>
      <c r="H293" s="32">
        <v>20</v>
      </c>
      <c r="I293" s="32"/>
    </row>
    <row r="294" spans="1:9" ht="16.5" customHeight="1">
      <c r="A294" s="92"/>
      <c r="B294" s="94"/>
      <c r="C294" s="30">
        <v>2020</v>
      </c>
      <c r="D294" s="30" t="s">
        <v>1</v>
      </c>
      <c r="E294" s="31"/>
      <c r="F294" s="31"/>
      <c r="G294" s="31"/>
      <c r="H294" s="32">
        <v>20</v>
      </c>
      <c r="I294" s="32"/>
    </row>
    <row r="295" spans="1:9" ht="30">
      <c r="A295" s="98" t="s">
        <v>271</v>
      </c>
      <c r="B295" s="100" t="s">
        <v>207</v>
      </c>
      <c r="C295" s="44">
        <v>2015</v>
      </c>
      <c r="D295" s="44" t="s">
        <v>1</v>
      </c>
      <c r="E295" s="55"/>
      <c r="F295" s="55"/>
      <c r="G295" s="55"/>
      <c r="H295" s="55"/>
      <c r="I295" s="56">
        <f>I301+I307+I313+I320+I327</f>
        <v>19000</v>
      </c>
    </row>
    <row r="296" spans="1:9" ht="30">
      <c r="A296" s="98"/>
      <c r="B296" s="100"/>
      <c r="C296" s="44">
        <v>2016</v>
      </c>
      <c r="D296" s="44" t="s">
        <v>1</v>
      </c>
      <c r="E296" s="55"/>
      <c r="F296" s="55"/>
      <c r="G296" s="55"/>
      <c r="H296" s="55"/>
      <c r="I296" s="56">
        <f>I302+I308+I314+I321+I328</f>
        <v>12000</v>
      </c>
    </row>
    <row r="297" spans="1:9" ht="30">
      <c r="A297" s="98"/>
      <c r="B297" s="100"/>
      <c r="C297" s="44">
        <v>2017</v>
      </c>
      <c r="D297" s="44" t="s">
        <v>1</v>
      </c>
      <c r="E297" s="55"/>
      <c r="F297" s="55"/>
      <c r="G297" s="55"/>
      <c r="H297" s="55"/>
      <c r="I297" s="56">
        <f>I303+I309+I315+I322+I329</f>
        <v>50000</v>
      </c>
    </row>
    <row r="298" spans="1:9" ht="30">
      <c r="A298" s="98"/>
      <c r="B298" s="100"/>
      <c r="C298" s="44">
        <v>2018</v>
      </c>
      <c r="D298" s="44" t="s">
        <v>1</v>
      </c>
      <c r="E298" s="55"/>
      <c r="F298" s="55"/>
      <c r="G298" s="55"/>
      <c r="H298" s="55"/>
      <c r="I298" s="56">
        <f>I304+I310+I316+I323+I330</f>
        <v>18000</v>
      </c>
    </row>
    <row r="299" spans="1:9" ht="30">
      <c r="A299" s="98"/>
      <c r="B299" s="100"/>
      <c r="C299" s="44">
        <v>2019</v>
      </c>
      <c r="D299" s="44" t="s">
        <v>1</v>
      </c>
      <c r="E299" s="55"/>
      <c r="F299" s="55"/>
      <c r="G299" s="55"/>
      <c r="H299" s="55"/>
      <c r="I299" s="56">
        <f>I305+I311+I317+I324+I331</f>
        <v>0</v>
      </c>
    </row>
    <row r="300" spans="1:9" ht="30">
      <c r="A300" s="99"/>
      <c r="B300" s="101"/>
      <c r="C300" s="44">
        <v>2020</v>
      </c>
      <c r="D300" s="44" t="s">
        <v>1</v>
      </c>
      <c r="E300" s="55"/>
      <c r="F300" s="55"/>
      <c r="G300" s="55"/>
      <c r="H300" s="55"/>
      <c r="I300" s="56">
        <f>I306+I312+I318+I325+I331</f>
        <v>0</v>
      </c>
    </row>
    <row r="301" spans="1:9" ht="30">
      <c r="A301" s="102" t="s">
        <v>266</v>
      </c>
      <c r="B301" s="102" t="s">
        <v>144</v>
      </c>
      <c r="C301" s="30">
        <v>2015</v>
      </c>
      <c r="D301" s="30" t="s">
        <v>1</v>
      </c>
      <c r="E301" s="42"/>
      <c r="F301" s="42"/>
      <c r="G301" s="42"/>
      <c r="H301" s="42"/>
      <c r="I301" s="42"/>
    </row>
    <row r="302" spans="1:9" ht="30">
      <c r="A302" s="102"/>
      <c r="B302" s="102"/>
      <c r="C302" s="30">
        <v>2016</v>
      </c>
      <c r="D302" s="30" t="s">
        <v>1</v>
      </c>
      <c r="E302" s="42"/>
      <c r="F302" s="42"/>
      <c r="G302" s="42"/>
      <c r="H302" s="42"/>
      <c r="I302" s="42"/>
    </row>
    <row r="303" spans="1:9" ht="30">
      <c r="A303" s="102"/>
      <c r="B303" s="102"/>
      <c r="C303" s="30">
        <v>2017</v>
      </c>
      <c r="D303" s="30" t="s">
        <v>1</v>
      </c>
      <c r="E303" s="42"/>
      <c r="F303" s="42"/>
      <c r="G303" s="42"/>
      <c r="H303" s="42"/>
      <c r="I303" s="43">
        <v>35000</v>
      </c>
    </row>
    <row r="304" spans="1:9" ht="30">
      <c r="A304" s="102"/>
      <c r="B304" s="102"/>
      <c r="C304" s="30">
        <v>2018</v>
      </c>
      <c r="D304" s="30" t="s">
        <v>1</v>
      </c>
      <c r="E304" s="42"/>
      <c r="F304" s="42"/>
      <c r="G304" s="42"/>
      <c r="H304" s="42"/>
      <c r="I304" s="43"/>
    </row>
    <row r="305" spans="1:9" ht="30">
      <c r="A305" s="102"/>
      <c r="B305" s="102"/>
      <c r="C305" s="30">
        <v>2019</v>
      </c>
      <c r="D305" s="30" t="s">
        <v>1</v>
      </c>
      <c r="E305" s="42"/>
      <c r="F305" s="42"/>
      <c r="G305" s="42"/>
      <c r="H305" s="42"/>
      <c r="I305" s="43"/>
    </row>
    <row r="306" spans="1:9" ht="30">
      <c r="A306" s="103"/>
      <c r="B306" s="103"/>
      <c r="C306" s="30">
        <v>2020</v>
      </c>
      <c r="D306" s="30" t="s">
        <v>1</v>
      </c>
      <c r="E306" s="42"/>
      <c r="F306" s="42"/>
      <c r="G306" s="42"/>
      <c r="H306" s="42"/>
      <c r="I306" s="43"/>
    </row>
    <row r="307" spans="1:9" ht="30">
      <c r="A307" s="102" t="s">
        <v>267</v>
      </c>
      <c r="B307" s="102" t="s">
        <v>156</v>
      </c>
      <c r="C307" s="30">
        <v>2015</v>
      </c>
      <c r="D307" s="30" t="s">
        <v>1</v>
      </c>
      <c r="E307" s="42"/>
      <c r="F307" s="42"/>
      <c r="G307" s="42"/>
      <c r="H307" s="42"/>
      <c r="I307" s="43"/>
    </row>
    <row r="308" spans="1:9" ht="30">
      <c r="A308" s="102"/>
      <c r="B308" s="102"/>
      <c r="C308" s="30">
        <v>2016</v>
      </c>
      <c r="D308" s="30" t="s">
        <v>1</v>
      </c>
      <c r="E308" s="42"/>
      <c r="F308" s="42"/>
      <c r="G308" s="42"/>
      <c r="H308" s="42"/>
      <c r="I308" s="43"/>
    </row>
    <row r="309" spans="1:9" ht="30">
      <c r="A309" s="102"/>
      <c r="B309" s="102"/>
      <c r="C309" s="30">
        <v>2017</v>
      </c>
      <c r="D309" s="30" t="s">
        <v>1</v>
      </c>
      <c r="E309" s="42"/>
      <c r="F309" s="42"/>
      <c r="G309" s="42"/>
      <c r="H309" s="42"/>
      <c r="I309" s="43"/>
    </row>
    <row r="310" spans="1:9" ht="30">
      <c r="A310" s="102"/>
      <c r="B310" s="102"/>
      <c r="C310" s="30">
        <v>2018</v>
      </c>
      <c r="D310" s="30" t="s">
        <v>1</v>
      </c>
      <c r="E310" s="42"/>
      <c r="F310" s="42"/>
      <c r="G310" s="42"/>
      <c r="H310" s="42"/>
      <c r="I310" s="43">
        <v>18000</v>
      </c>
    </row>
    <row r="311" spans="1:9" ht="30">
      <c r="A311" s="102"/>
      <c r="B311" s="102"/>
      <c r="C311" s="30">
        <v>2019</v>
      </c>
      <c r="D311" s="30" t="s">
        <v>1</v>
      </c>
      <c r="E311" s="42"/>
      <c r="F311" s="42"/>
      <c r="G311" s="42"/>
      <c r="H311" s="42"/>
      <c r="I311" s="43"/>
    </row>
    <row r="312" spans="1:9" ht="30">
      <c r="A312" s="103"/>
      <c r="B312" s="103"/>
      <c r="C312" s="30">
        <v>2020</v>
      </c>
      <c r="D312" s="30" t="s">
        <v>1</v>
      </c>
      <c r="E312" s="42"/>
      <c r="F312" s="42"/>
      <c r="G312" s="42"/>
      <c r="H312" s="42"/>
      <c r="I312" s="43"/>
    </row>
    <row r="313" spans="1:9" ht="30">
      <c r="A313" s="102" t="s">
        <v>268</v>
      </c>
      <c r="B313" s="102" t="s">
        <v>147</v>
      </c>
      <c r="C313" s="30">
        <v>2015</v>
      </c>
      <c r="D313" s="30" t="s">
        <v>1</v>
      </c>
      <c r="E313" s="42"/>
      <c r="F313" s="42"/>
      <c r="G313" s="42"/>
      <c r="H313" s="42"/>
      <c r="I313" s="43"/>
    </row>
    <row r="314" spans="1:9" ht="30">
      <c r="A314" s="102"/>
      <c r="B314" s="102"/>
      <c r="C314" s="30">
        <v>2016</v>
      </c>
      <c r="D314" s="30" t="s">
        <v>1</v>
      </c>
      <c r="E314" s="42"/>
      <c r="F314" s="42"/>
      <c r="G314" s="42"/>
      <c r="H314" s="42"/>
      <c r="I314" s="43"/>
    </row>
    <row r="315" spans="1:9" ht="30">
      <c r="A315" s="102"/>
      <c r="B315" s="102"/>
      <c r="C315" s="30">
        <v>2017</v>
      </c>
      <c r="D315" s="30" t="s">
        <v>1</v>
      </c>
      <c r="E315" s="42"/>
      <c r="F315" s="42"/>
      <c r="G315" s="42"/>
      <c r="H315" s="42"/>
      <c r="I315" s="43">
        <v>15000</v>
      </c>
    </row>
    <row r="316" spans="1:9" ht="30">
      <c r="A316" s="102"/>
      <c r="B316" s="102"/>
      <c r="C316" s="30">
        <v>2018</v>
      </c>
      <c r="D316" s="30" t="s">
        <v>1</v>
      </c>
      <c r="E316" s="42"/>
      <c r="F316" s="42"/>
      <c r="G316" s="42"/>
      <c r="H316" s="42"/>
      <c r="I316" s="43"/>
    </row>
    <row r="317" spans="1:9" ht="30">
      <c r="A317" s="102"/>
      <c r="B317" s="102"/>
      <c r="C317" s="30">
        <v>2019</v>
      </c>
      <c r="D317" s="30" t="s">
        <v>1</v>
      </c>
      <c r="E317" s="42"/>
      <c r="F317" s="42"/>
      <c r="G317" s="42"/>
      <c r="H317" s="42"/>
      <c r="I317" s="43"/>
    </row>
    <row r="318" spans="1:9" ht="30">
      <c r="A318" s="103"/>
      <c r="B318" s="103"/>
      <c r="C318" s="30">
        <v>2020</v>
      </c>
      <c r="D318" s="30" t="s">
        <v>1</v>
      </c>
      <c r="E318" s="42"/>
      <c r="F318" s="42"/>
      <c r="G318" s="42"/>
      <c r="H318" s="42"/>
      <c r="I318" s="43"/>
    </row>
    <row r="319" spans="1:9" ht="30">
      <c r="A319" s="154" t="s">
        <v>269</v>
      </c>
      <c r="B319" s="154" t="s">
        <v>151</v>
      </c>
      <c r="C319" s="30">
        <v>2015</v>
      </c>
      <c r="D319" s="30" t="s">
        <v>1</v>
      </c>
      <c r="E319" s="42"/>
      <c r="F319" s="42"/>
      <c r="G319" s="42"/>
      <c r="H319" s="42"/>
      <c r="I319" s="43"/>
    </row>
    <row r="320" spans="1:9" ht="30">
      <c r="A320" s="155"/>
      <c r="B320" s="102"/>
      <c r="C320" s="30">
        <v>2016</v>
      </c>
      <c r="D320" s="30" t="s">
        <v>1</v>
      </c>
      <c r="E320" s="42"/>
      <c r="F320" s="42"/>
      <c r="G320" s="42"/>
      <c r="H320" s="42"/>
      <c r="I320" s="43">
        <v>19000</v>
      </c>
    </row>
    <row r="321" spans="1:9" ht="30">
      <c r="A321" s="155"/>
      <c r="B321" s="102"/>
      <c r="C321" s="30">
        <v>2017</v>
      </c>
      <c r="D321" s="30" t="s">
        <v>1</v>
      </c>
      <c r="E321" s="42"/>
      <c r="F321" s="42"/>
      <c r="G321" s="42"/>
      <c r="H321" s="42"/>
      <c r="I321" s="43"/>
    </row>
    <row r="322" spans="1:9" ht="30">
      <c r="A322" s="155"/>
      <c r="B322" s="102"/>
      <c r="C322" s="30">
        <v>2018</v>
      </c>
      <c r="D322" s="30" t="s">
        <v>1</v>
      </c>
      <c r="E322" s="42"/>
      <c r="F322" s="42"/>
      <c r="G322" s="42"/>
      <c r="H322" s="42"/>
      <c r="I322" s="43"/>
    </row>
    <row r="323" spans="1:9" ht="30">
      <c r="A323" s="155"/>
      <c r="B323" s="102"/>
      <c r="C323" s="30">
        <v>2019</v>
      </c>
      <c r="D323" s="30" t="s">
        <v>1</v>
      </c>
      <c r="E323" s="42"/>
      <c r="F323" s="42"/>
      <c r="G323" s="42"/>
      <c r="H323" s="42"/>
      <c r="I323" s="43"/>
    </row>
    <row r="324" spans="1:9" ht="30">
      <c r="A324" s="155"/>
      <c r="B324" s="102"/>
      <c r="C324" s="30">
        <v>2020</v>
      </c>
      <c r="D324" s="30" t="s">
        <v>1</v>
      </c>
      <c r="E324" s="42"/>
      <c r="F324" s="42"/>
      <c r="G324" s="42"/>
      <c r="H324" s="42"/>
      <c r="I324" s="43"/>
    </row>
    <row r="325" spans="1:9" ht="30">
      <c r="A325" s="156"/>
      <c r="B325" s="103"/>
      <c r="C325" s="30">
        <v>2014</v>
      </c>
      <c r="D325" s="30" t="s">
        <v>1</v>
      </c>
      <c r="E325" s="42"/>
      <c r="F325" s="42"/>
      <c r="G325" s="42"/>
      <c r="H325" s="42"/>
      <c r="I325" s="43"/>
    </row>
    <row r="326" spans="1:9" ht="30">
      <c r="A326" s="150" t="s">
        <v>270</v>
      </c>
      <c r="B326" s="150" t="s">
        <v>158</v>
      </c>
      <c r="C326" s="30">
        <v>2015</v>
      </c>
      <c r="D326" s="30" t="s">
        <v>1</v>
      </c>
      <c r="E326" s="42"/>
      <c r="F326" s="42"/>
      <c r="G326" s="42"/>
      <c r="H326" s="42"/>
      <c r="I326" s="43"/>
    </row>
    <row r="327" spans="1:9" ht="30">
      <c r="A327" s="150"/>
      <c r="B327" s="158"/>
      <c r="C327" s="30">
        <v>2016</v>
      </c>
      <c r="D327" s="30" t="s">
        <v>1</v>
      </c>
      <c r="E327" s="42"/>
      <c r="F327" s="42"/>
      <c r="G327" s="42"/>
      <c r="H327" s="42"/>
      <c r="I327" s="43"/>
    </row>
    <row r="328" spans="1:9" ht="30">
      <c r="A328" s="150"/>
      <c r="B328" s="158"/>
      <c r="C328" s="30">
        <v>2017</v>
      </c>
      <c r="D328" s="30" t="s">
        <v>1</v>
      </c>
      <c r="E328" s="42"/>
      <c r="F328" s="42"/>
      <c r="G328" s="42"/>
      <c r="H328" s="42"/>
      <c r="I328" s="43">
        <v>12000</v>
      </c>
    </row>
    <row r="329" spans="1:9" ht="30">
      <c r="A329" s="150"/>
      <c r="B329" s="158"/>
      <c r="C329" s="30">
        <v>2018</v>
      </c>
      <c r="D329" s="30" t="s">
        <v>1</v>
      </c>
      <c r="E329" s="42"/>
      <c r="F329" s="42"/>
      <c r="G329" s="42"/>
      <c r="H329" s="42"/>
      <c r="I329" s="43"/>
    </row>
    <row r="330" spans="1:9" ht="30">
      <c r="A330" s="150"/>
      <c r="B330" s="158"/>
      <c r="C330" s="30">
        <v>2019</v>
      </c>
      <c r="D330" s="30" t="s">
        <v>1</v>
      </c>
      <c r="E330" s="42"/>
      <c r="F330" s="42"/>
      <c r="G330" s="42"/>
      <c r="H330" s="42"/>
      <c r="I330" s="43"/>
    </row>
    <row r="331" spans="1:9" ht="30">
      <c r="A331" s="150"/>
      <c r="B331" s="158"/>
      <c r="C331" s="30">
        <v>2020</v>
      </c>
      <c r="D331" s="30" t="s">
        <v>1</v>
      </c>
      <c r="E331" s="42"/>
      <c r="F331" s="42"/>
      <c r="G331" s="42"/>
      <c r="H331" s="42"/>
      <c r="I331" s="43"/>
    </row>
    <row r="332" ht="12.75"/>
    <row r="333" ht="12.75"/>
    <row r="334" ht="12.75"/>
    <row r="335" ht="12.75"/>
    <row r="336" ht="12.75"/>
    <row r="337" ht="12.75"/>
    <row r="338" ht="12.75"/>
  </sheetData>
  <sheetProtection/>
  <mergeCells count="108">
    <mergeCell ref="A158:A163"/>
    <mergeCell ref="B158:B163"/>
    <mergeCell ref="B326:B331"/>
    <mergeCell ref="B228:B233"/>
    <mergeCell ref="A228:A233"/>
    <mergeCell ref="A210:A215"/>
    <mergeCell ref="B210:B215"/>
    <mergeCell ref="A216:A221"/>
    <mergeCell ref="A222:A227"/>
    <mergeCell ref="B216:B221"/>
    <mergeCell ref="A313:A318"/>
    <mergeCell ref="B313:B318"/>
    <mergeCell ref="A319:A325"/>
    <mergeCell ref="B319:B325"/>
    <mergeCell ref="B252:B257"/>
    <mergeCell ref="A240:A245"/>
    <mergeCell ref="A246:A251"/>
    <mergeCell ref="B10:B15"/>
    <mergeCell ref="A326:A331"/>
    <mergeCell ref="B270:B275"/>
    <mergeCell ref="B276:B282"/>
    <mergeCell ref="B283:B288"/>
    <mergeCell ref="B289:B294"/>
    <mergeCell ref="B185:B191"/>
    <mergeCell ref="B222:B227"/>
    <mergeCell ref="A307:A312"/>
    <mergeCell ref="B307:B312"/>
    <mergeCell ref="A4:A9"/>
    <mergeCell ref="A10:A15"/>
    <mergeCell ref="A16:A21"/>
    <mergeCell ref="A22:A27"/>
    <mergeCell ref="B85:B90"/>
    <mergeCell ref="A85:A90"/>
    <mergeCell ref="B4:B9"/>
    <mergeCell ref="A28:A33"/>
    <mergeCell ref="B28:B33"/>
    <mergeCell ref="B16:B21"/>
    <mergeCell ref="B22:B27"/>
    <mergeCell ref="A34:A39"/>
    <mergeCell ref="B34:B39"/>
    <mergeCell ref="B240:B245"/>
    <mergeCell ref="B246:B251"/>
    <mergeCell ref="A128:A133"/>
    <mergeCell ref="A164:A170"/>
    <mergeCell ref="A171:A177"/>
    <mergeCell ref="A185:A191"/>
    <mergeCell ref="A52:A60"/>
    <mergeCell ref="B52:B60"/>
    <mergeCell ref="A40:A45"/>
    <mergeCell ref="B40:B45"/>
    <mergeCell ref="A46:A51"/>
    <mergeCell ref="B46:B51"/>
    <mergeCell ref="A67:A72"/>
    <mergeCell ref="B67:B72"/>
    <mergeCell ref="A73:A78"/>
    <mergeCell ref="B73:B78"/>
    <mergeCell ref="A115:A120"/>
    <mergeCell ref="B115:B120"/>
    <mergeCell ref="A79:A84"/>
    <mergeCell ref="B79:B84"/>
    <mergeCell ref="A103:A108"/>
    <mergeCell ref="B103:B108"/>
    <mergeCell ref="A121:A127"/>
    <mergeCell ref="B121:B127"/>
    <mergeCell ref="A109:A114"/>
    <mergeCell ref="B109:B114"/>
    <mergeCell ref="A140:A145"/>
    <mergeCell ref="B140:B145"/>
    <mergeCell ref="B128:B133"/>
    <mergeCell ref="A146:A151"/>
    <mergeCell ref="B146:B151"/>
    <mergeCell ref="A134:A139"/>
    <mergeCell ref="B134:B139"/>
    <mergeCell ref="A178:A184"/>
    <mergeCell ref="B178:B184"/>
    <mergeCell ref="B164:B170"/>
    <mergeCell ref="B171:B177"/>
    <mergeCell ref="A152:A157"/>
    <mergeCell ref="B152:B157"/>
    <mergeCell ref="A252:A257"/>
    <mergeCell ref="A192:A197"/>
    <mergeCell ref="B192:B197"/>
    <mergeCell ref="A198:A203"/>
    <mergeCell ref="A234:A239"/>
    <mergeCell ref="A204:A209"/>
    <mergeCell ref="B204:B209"/>
    <mergeCell ref="B198:B203"/>
    <mergeCell ref="B234:B239"/>
    <mergeCell ref="A295:A300"/>
    <mergeCell ref="B295:B300"/>
    <mergeCell ref="A301:A306"/>
    <mergeCell ref="B301:B306"/>
    <mergeCell ref="A258:A263"/>
    <mergeCell ref="B61:B66"/>
    <mergeCell ref="A61:A66"/>
    <mergeCell ref="A91:A96"/>
    <mergeCell ref="B91:B96"/>
    <mergeCell ref="A97:A102"/>
    <mergeCell ref="H1:I1"/>
    <mergeCell ref="A2:I2"/>
    <mergeCell ref="A270:A275"/>
    <mergeCell ref="A276:A282"/>
    <mergeCell ref="A283:A288"/>
    <mergeCell ref="A289:A294"/>
    <mergeCell ref="B264:B269"/>
    <mergeCell ref="A264:A269"/>
    <mergeCell ref="B97:B102"/>
    <mergeCell ref="B258:B263"/>
  </mergeCells>
  <printOptions/>
  <pageMargins left="0.9448818897637796" right="0.2362204724409449" top="0.35433070866141736" bottom="0.35433070866141736" header="0" footer="0"/>
  <pageSetup fitToHeight="10" fitToWidth="1" horizontalDpi="600" verticalDpi="600" orientation="portrait" paperSize="9" scale="75" r:id="rId3"/>
  <headerFooter alignWithMargins="0">
    <oddFooter>&amp;C&amp;P</oddFooter>
  </headerFooter>
  <rowBreaks count="1" manualBreakCount="1">
    <brk id="275" max="255" man="1"/>
  </rowBreaks>
  <colBreaks count="1" manualBreakCount="1">
    <brk id="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view="pageBreakPreview" zoomScaleSheetLayoutView="100" zoomScalePageLayoutView="0" workbookViewId="0" topLeftCell="A1">
      <selection activeCell="B5" sqref="B5:B9"/>
    </sheetView>
  </sheetViews>
  <sheetFormatPr defaultColWidth="9.00390625" defaultRowHeight="12.75"/>
  <cols>
    <col min="1" max="1" width="6.125" style="3" customWidth="1"/>
    <col min="2" max="2" width="35.50390625" style="3" customWidth="1"/>
    <col min="3" max="3" width="10.375" style="3" customWidth="1"/>
    <col min="4" max="6" width="11.50390625" style="3" customWidth="1"/>
    <col min="7" max="7" width="7.125" style="3" customWidth="1"/>
    <col min="8" max="8" width="4.875" style="3" customWidth="1"/>
    <col min="9" max="9" width="11.50390625" style="3" customWidth="1"/>
    <col min="10" max="10" width="7.875" style="3" customWidth="1"/>
    <col min="11" max="11" width="11.50390625" style="3" customWidth="1"/>
    <col min="12" max="12" width="8.375" style="3" customWidth="1"/>
    <col min="13" max="14" width="11.50390625" style="3" customWidth="1"/>
    <col min="15" max="15" width="7.625" style="3" customWidth="1"/>
  </cols>
  <sheetData>
    <row r="1" spans="13:15" ht="99" customHeight="1">
      <c r="M1" s="161" t="s">
        <v>71</v>
      </c>
      <c r="N1" s="161"/>
      <c r="O1" s="161"/>
    </row>
    <row r="2" spans="1:15" ht="16.5" customHeight="1">
      <c r="A2" s="164" t="s">
        <v>8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6"/>
    </row>
    <row r="3" spans="1:15" ht="100.5" customHeight="1">
      <c r="A3" s="1"/>
      <c r="B3" s="1"/>
      <c r="C3" s="1" t="s">
        <v>9</v>
      </c>
      <c r="D3" s="1" t="s">
        <v>10</v>
      </c>
      <c r="E3" s="1" t="s">
        <v>11</v>
      </c>
      <c r="F3" s="1" t="s">
        <v>12</v>
      </c>
      <c r="G3" s="1"/>
      <c r="H3" s="1"/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1" t="s">
        <v>19</v>
      </c>
    </row>
    <row r="4" spans="1:15" ht="16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6.5" customHeight="1">
      <c r="A5" s="162"/>
      <c r="B5" s="163"/>
      <c r="C5" s="162"/>
      <c r="D5" s="162"/>
      <c r="E5" s="162"/>
      <c r="F5" s="162"/>
      <c r="G5" s="1"/>
      <c r="H5" s="1"/>
      <c r="I5" s="2"/>
      <c r="J5" s="2"/>
      <c r="K5" s="2"/>
      <c r="L5" s="2"/>
      <c r="M5" s="2"/>
      <c r="N5" s="2"/>
      <c r="O5" s="2"/>
    </row>
    <row r="6" spans="1:15" ht="16.5" customHeight="1">
      <c r="A6" s="162"/>
      <c r="B6" s="163"/>
      <c r="C6" s="162"/>
      <c r="D6" s="162"/>
      <c r="E6" s="162"/>
      <c r="F6" s="162"/>
      <c r="G6" s="1"/>
      <c r="H6" s="1"/>
      <c r="I6" s="2"/>
      <c r="J6" s="2"/>
      <c r="K6" s="2"/>
      <c r="L6" s="2"/>
      <c r="M6" s="2"/>
      <c r="N6" s="2"/>
      <c r="O6" s="2"/>
    </row>
    <row r="7" spans="1:15" ht="16.5" customHeight="1">
      <c r="A7" s="162"/>
      <c r="B7" s="163"/>
      <c r="C7" s="162"/>
      <c r="D7" s="162"/>
      <c r="E7" s="162"/>
      <c r="F7" s="162"/>
      <c r="G7" s="1"/>
      <c r="H7" s="1"/>
      <c r="I7" s="2"/>
      <c r="J7" s="2"/>
      <c r="K7" s="2"/>
      <c r="L7" s="2"/>
      <c r="M7" s="2"/>
      <c r="N7" s="2"/>
      <c r="O7" s="2"/>
    </row>
    <row r="8" spans="1:15" ht="16.5" customHeight="1">
      <c r="A8" s="162"/>
      <c r="B8" s="163"/>
      <c r="C8" s="162"/>
      <c r="D8" s="162"/>
      <c r="E8" s="162"/>
      <c r="F8" s="162"/>
      <c r="G8" s="1"/>
      <c r="H8" s="1"/>
      <c r="I8" s="2"/>
      <c r="J8" s="2"/>
      <c r="K8" s="2"/>
      <c r="L8" s="2"/>
      <c r="M8" s="2"/>
      <c r="N8" s="2"/>
      <c r="O8" s="2"/>
    </row>
    <row r="9" spans="1:15" ht="16.5" customHeight="1">
      <c r="A9" s="162"/>
      <c r="B9" s="163"/>
      <c r="C9" s="162"/>
      <c r="D9" s="162"/>
      <c r="E9" s="162"/>
      <c r="F9" s="162"/>
      <c r="G9" s="1"/>
      <c r="H9" s="1"/>
      <c r="I9" s="2"/>
      <c r="J9" s="2"/>
      <c r="K9" s="2"/>
      <c r="L9" s="2"/>
      <c r="M9" s="2"/>
      <c r="N9" s="2"/>
      <c r="O9" s="2"/>
    </row>
  </sheetData>
  <sheetProtection/>
  <mergeCells count="8">
    <mergeCell ref="M1:O1"/>
    <mergeCell ref="E5:E9"/>
    <mergeCell ref="F5:F9"/>
    <mergeCell ref="A5:A9"/>
    <mergeCell ref="B5:B9"/>
    <mergeCell ref="C5:C9"/>
    <mergeCell ref="D5:D9"/>
    <mergeCell ref="A2:O2"/>
  </mergeCells>
  <printOptions/>
  <pageMargins left="0.7480314960629921" right="0.15748031496062992" top="0.5905511811023623" bottom="0.5905511811023623" header="0.5118110236220472" footer="0.5118110236220472"/>
  <pageSetup horizontalDpi="600" verticalDpi="600" orientation="landscape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Kuzub</dc:creator>
  <cp:keywords/>
  <dc:description/>
  <cp:lastModifiedBy>Admin</cp:lastModifiedBy>
  <cp:lastPrinted>2014-05-22T00:27:16Z</cp:lastPrinted>
  <dcterms:created xsi:type="dcterms:W3CDTF">2011-10-04T07:56:44Z</dcterms:created>
  <dcterms:modified xsi:type="dcterms:W3CDTF">2015-12-29T08:30:13Z</dcterms:modified>
  <cp:category/>
  <cp:version/>
  <cp:contentType/>
  <cp:contentStatus/>
</cp:coreProperties>
</file>